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80" tabRatio="899" activeTab="1"/>
  </bookViews>
  <sheets>
    <sheet name="ACP_Target_Achivement_BW" sheetId="54" r:id="rId1"/>
    <sheet name="ACP_Target_Achivement_DW" sheetId="90" r:id="rId2"/>
  </sheets>
  <definedNames>
    <definedName name="_xlnm.Print_Area" localSheetId="1">ACP_Target_Achivement_DW!$A$1:$BM$35</definedName>
    <definedName name="_xlnm.Print_Titles" localSheetId="0">ACP_Target_Achivement_BW!$A:$B,ACP_Target_Achivement_BW!$1:$3</definedName>
    <definedName name="_xlnm.Print_Titles" localSheetId="1">ACP_Target_Achivement_DW!$A:$B,ACP_Target_Achivement_DW!$1:$3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M7" i="90" l="1"/>
  <c r="BM11" i="90"/>
  <c r="BM12" i="90"/>
  <c r="BM13" i="90"/>
  <c r="BM23" i="90"/>
  <c r="BM24" i="90"/>
  <c r="BM25" i="90"/>
  <c r="BM27" i="90"/>
  <c r="BM4" i="90"/>
  <c r="BK5" i="90"/>
  <c r="BL5" i="90"/>
  <c r="BM5" i="90" s="1"/>
  <c r="BK6" i="90"/>
  <c r="BL6" i="90"/>
  <c r="BM6" i="90" s="1"/>
  <c r="BK7" i="90"/>
  <c r="BL7" i="90"/>
  <c r="BK8" i="90"/>
  <c r="BL8" i="90"/>
  <c r="BM8" i="90" s="1"/>
  <c r="BK9" i="90"/>
  <c r="BL9" i="90"/>
  <c r="BM9" i="90" s="1"/>
  <c r="BK10" i="90"/>
  <c r="BK35" i="90" s="1"/>
  <c r="BL10" i="90"/>
  <c r="BM10" i="90" s="1"/>
  <c r="BK11" i="90"/>
  <c r="BL11" i="90"/>
  <c r="BK12" i="90"/>
  <c r="BL12" i="90"/>
  <c r="BK13" i="90"/>
  <c r="BL13" i="90"/>
  <c r="BK14" i="90"/>
  <c r="BL14" i="90"/>
  <c r="BM14" i="90" s="1"/>
  <c r="BK15" i="90"/>
  <c r="BL15" i="90"/>
  <c r="BM15" i="90" s="1"/>
  <c r="BK16" i="90"/>
  <c r="BL16" i="90"/>
  <c r="BM16" i="90" s="1"/>
  <c r="BK17" i="90"/>
  <c r="BL17" i="90"/>
  <c r="BM17" i="90" s="1"/>
  <c r="BK18" i="90"/>
  <c r="BL18" i="90"/>
  <c r="BM18" i="90" s="1"/>
  <c r="BK19" i="90"/>
  <c r="BL19" i="90"/>
  <c r="BM19" i="90" s="1"/>
  <c r="BK20" i="90"/>
  <c r="BL20" i="90"/>
  <c r="BM20" i="90" s="1"/>
  <c r="BK21" i="90"/>
  <c r="BL21" i="90"/>
  <c r="BM21" i="90" s="1"/>
  <c r="BK22" i="90"/>
  <c r="BL22" i="90"/>
  <c r="BM22" i="90" s="1"/>
  <c r="BK23" i="90"/>
  <c r="BL23" i="90"/>
  <c r="BK24" i="90"/>
  <c r="BL24" i="90"/>
  <c r="BK25" i="90"/>
  <c r="BL25" i="90"/>
  <c r="BK26" i="90"/>
  <c r="BL26" i="90"/>
  <c r="BM26" i="90" s="1"/>
  <c r="BK27" i="90"/>
  <c r="BL27" i="90"/>
  <c r="BK28" i="90"/>
  <c r="BL28" i="90"/>
  <c r="BM28" i="90" s="1"/>
  <c r="BK29" i="90"/>
  <c r="BL29" i="90"/>
  <c r="BM29" i="90" s="1"/>
  <c r="BK30" i="90"/>
  <c r="BL30" i="90"/>
  <c r="BM30" i="90" s="1"/>
  <c r="BK31" i="90"/>
  <c r="BL31" i="90"/>
  <c r="BM31" i="90" s="1"/>
  <c r="BK32" i="90"/>
  <c r="BL32" i="90"/>
  <c r="BM32" i="90" s="1"/>
  <c r="BK33" i="90"/>
  <c r="BL33" i="90"/>
  <c r="BM33" i="90" s="1"/>
  <c r="BK34" i="90"/>
  <c r="BL34" i="90"/>
  <c r="BM34" i="90" s="1"/>
  <c r="BL4" i="90"/>
  <c r="BK4" i="90"/>
  <c r="BL35" i="90" l="1"/>
  <c r="BM35" i="90" s="1"/>
</calcChain>
</file>

<file path=xl/sharedStrings.xml><?xml version="1.0" encoding="utf-8"?>
<sst xmlns="http://schemas.openxmlformats.org/spreadsheetml/2006/main" count="294" uniqueCount="114">
  <si>
    <t/>
  </si>
  <si>
    <t>CANARA BANK</t>
  </si>
  <si>
    <t>STATE BANK OF INDIA</t>
  </si>
  <si>
    <t>UNION BANK OF INDIA</t>
  </si>
  <si>
    <t>BANK OF BARODA</t>
  </si>
  <si>
    <t>BANK OF INDIA</t>
  </si>
  <si>
    <t>BANK OF MAHARASHTRA</t>
  </si>
  <si>
    <t>CENTRAL BANK OF INDIA</t>
  </si>
  <si>
    <t>INDIAN BANK</t>
  </si>
  <si>
    <t>INDIAN OVERSEAS BANK</t>
  </si>
  <si>
    <t>PUNJAB NATIONAL BANK</t>
  </si>
  <si>
    <t>PUNJAB AND SIND BANK</t>
  </si>
  <si>
    <t>UCO BANK</t>
  </si>
  <si>
    <t>IDBI BANK</t>
  </si>
  <si>
    <t>KARNATAKA BANK</t>
  </si>
  <si>
    <t>KOTAK MAHINDRA BANK</t>
  </si>
  <si>
    <t>CSB BANK LIMITED</t>
  </si>
  <si>
    <t>CITY UNION BANK</t>
  </si>
  <si>
    <t>DHANLAXMI BANK</t>
  </si>
  <si>
    <t>FEDERAL BANK</t>
  </si>
  <si>
    <t>J &amp; K BANK</t>
  </si>
  <si>
    <t>KARUR VYSYA BANK</t>
  </si>
  <si>
    <t>DBS BANK INDIA (E-LVB)</t>
  </si>
  <si>
    <t>RBL BANK</t>
  </si>
  <si>
    <t>SOUTH INDIAN BANK</t>
  </si>
  <si>
    <t>TAMILNAD MERCANTILE BANK</t>
  </si>
  <si>
    <t>INDUSIND BANK</t>
  </si>
  <si>
    <t>HDFC BANK</t>
  </si>
  <si>
    <t>AXIS BANK</t>
  </si>
  <si>
    <t>ICICI BANK</t>
  </si>
  <si>
    <t>YES BANK</t>
  </si>
  <si>
    <t>BANDHAN BANK</t>
  </si>
  <si>
    <t>DCB BANK</t>
  </si>
  <si>
    <t>IDFC FIRST BANK</t>
  </si>
  <si>
    <t>KBS LOCAL AREA BANK</t>
  </si>
  <si>
    <t>KARNATAKA GRAMEENA BANK</t>
  </si>
  <si>
    <t>KARNATAKA VIKAS GRAMEENA BANK</t>
  </si>
  <si>
    <t>KSCARD BK.LTD</t>
  </si>
  <si>
    <t xml:space="preserve">K.S.COOP APEX BANK LTD </t>
  </si>
  <si>
    <t>KSFC</t>
  </si>
  <si>
    <t>EQUITAS SMALL FIN. BANK</t>
  </si>
  <si>
    <t>UJJIVAN SMALL FIN. BANK</t>
  </si>
  <si>
    <t>SURYODAY SMALL FIN. BANK</t>
  </si>
  <si>
    <t>ESAF SMALL FIN. BANK</t>
  </si>
  <si>
    <t>JANA SMALL FIN. BANK</t>
  </si>
  <si>
    <t>AU SMALL FIN.BANK</t>
  </si>
  <si>
    <t>UTKARSH SMALL FIN. BANK</t>
  </si>
  <si>
    <t>SHIVALIK SMALL FINANCE BANK</t>
  </si>
  <si>
    <t>INDIA POST PAYMENTS BANK</t>
  </si>
  <si>
    <t>AIRTEL PAYMENTS BANK</t>
  </si>
  <si>
    <t>FINO PAYMENTS BANK</t>
  </si>
  <si>
    <t>Grand Total</t>
  </si>
  <si>
    <t>Name of the Bank</t>
  </si>
  <si>
    <t>CROP</t>
  </si>
  <si>
    <t>AGRI TERM</t>
  </si>
  <si>
    <t xml:space="preserve">SUB TOTAL </t>
  </si>
  <si>
    <t>AGRI INFRA</t>
  </si>
  <si>
    <t>ANCILLARY ACTIVITIES</t>
  </si>
  <si>
    <t>MSME</t>
  </si>
  <si>
    <t xml:space="preserve">EXPORT CREDIT </t>
  </si>
  <si>
    <t>EDUCATION</t>
  </si>
  <si>
    <t>HOUSING</t>
  </si>
  <si>
    <t>SOCIAL INFRASTRUCTURE</t>
  </si>
  <si>
    <t>RENEWABLE ENERGY</t>
  </si>
  <si>
    <t>OTHERS</t>
  </si>
  <si>
    <t>TOTAL PRIORITY</t>
  </si>
  <si>
    <t>Personal Loan under NPS</t>
  </si>
  <si>
    <t xml:space="preserve">TOTAL NON PRIORITY </t>
  </si>
  <si>
    <t>TOTAL CREDIT</t>
  </si>
  <si>
    <t xml:space="preserve">    Target</t>
  </si>
  <si>
    <t xml:space="preserve">   %</t>
  </si>
  <si>
    <t>Target</t>
  </si>
  <si>
    <t xml:space="preserve">  %</t>
  </si>
  <si>
    <t>Name of District</t>
  </si>
  <si>
    <t>BAGALKOTE</t>
  </si>
  <si>
    <t>BALLARI</t>
  </si>
  <si>
    <t>BELAGAVI</t>
  </si>
  <si>
    <t>BENGALURU RURAL</t>
  </si>
  <si>
    <t>BENGALURU URBAN</t>
  </si>
  <si>
    <t>BIDAR</t>
  </si>
  <si>
    <t>CHAMARAJANAGARA</t>
  </si>
  <si>
    <t>CHIKKABALLAPURA</t>
  </si>
  <si>
    <t>CHIKKAMAGALURU</t>
  </si>
  <si>
    <t>CHITRADURGA</t>
  </si>
  <si>
    <t>DAKSHINA KANNADA</t>
  </si>
  <si>
    <t>DAVANGERE</t>
  </si>
  <si>
    <t>DHARWAD</t>
  </si>
  <si>
    <t>GADAG</t>
  </si>
  <si>
    <t>HASSAN</t>
  </si>
  <si>
    <t>HAVERI</t>
  </si>
  <si>
    <t>KALABURAGI</t>
  </si>
  <si>
    <t>KODAGU</t>
  </si>
  <si>
    <t>KOLAR</t>
  </si>
  <si>
    <t>KOPPAL</t>
  </si>
  <si>
    <t>MANDYA</t>
  </si>
  <si>
    <t>MYSURU</t>
  </si>
  <si>
    <t>RAICHUR</t>
  </si>
  <si>
    <t>RAMANAGARA</t>
  </si>
  <si>
    <t>SHIVAMOGGA</t>
  </si>
  <si>
    <t>TUMAKURU</t>
  </si>
  <si>
    <t>UDUPI</t>
  </si>
  <si>
    <t>UTTARA KANNADA</t>
  </si>
  <si>
    <t>VIJAYANAGAR</t>
  </si>
  <si>
    <t>VIJAYAPURA</t>
  </si>
  <si>
    <t>YADGIR</t>
  </si>
  <si>
    <t>AGRI</t>
  </si>
  <si>
    <t>Agricuture</t>
  </si>
  <si>
    <t>SR. No.</t>
  </si>
  <si>
    <t>Achivement</t>
  </si>
  <si>
    <t xml:space="preserve">                                    BANK WISE TOTAL  PRIORITY SECTOR TARGET-ACHIVEMENT AS ON 31.12.2024          No. in Actual and Amount in Crore</t>
  </si>
  <si>
    <t xml:space="preserve">   BANK WISE TOTAL  PRIORITY SECTOR TARGET-ACHIVEMENT AS ON 31.12.2024          No. in Actual and Amount in Crore</t>
  </si>
  <si>
    <t xml:space="preserve"> BANK WISE TOTAL  PRIORITY SECTOR TARGET-ACHIVEMENT AS ON 31.12.2024          No. in Actual and Amount in Crore</t>
  </si>
  <si>
    <t>DISTRICT WISE   PRIORITY SECTOR TARGET-ACHIVEMENT AS ON 31.12.2024 No. in Actual and Amount in Crore</t>
  </si>
  <si>
    <t>Sl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</si>
</sst>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2" fillId="0" borderId="0"/>
    <xf numFmtId="0" fontId="5" fillId="0" borderId="0"/>
    <xf numFmtId="0" fontId="9" fillId="0" borderId="0"/>
    <xf numFmtId="0" fontId="10" fillId="0" borderId="0"/>
    <xf numFmtId="0" fontId="11" fillId="0" borderId="0"/>
    <xf numFmtId="0" fontId="10" fillId="0" borderId="0"/>
    <xf numFmtId="0" fontId="12" fillId="0" borderId="0"/>
  </cellStyleXfs>
  <cellXfs count="42">
    <xf numFmtId="0" fontId="0" fillId="0" borderId="0" xfId="0"/>
    <xf numFmtId="0" fontId="1" fillId="0" borderId="0" xfId="0" applyFont="1" applyAlignment="1">
      <alignment vertical="top"/>
    </xf>
    <xf numFmtId="0" fontId="7" fillId="0" borderId="0" xfId="0" applyFont="1"/>
    <xf numFmtId="2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6" fillId="0" borderId="4" xfId="2" applyFont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2" fontId="6" fillId="0" borderId="6" xfId="2" applyNumberFormat="1" applyFont="1" applyBorder="1" applyAlignment="1">
      <alignment horizontal="center" vertical="center"/>
    </xf>
    <xf numFmtId="0" fontId="7" fillId="0" borderId="6" xfId="0" applyFont="1" applyBorder="1"/>
    <xf numFmtId="0" fontId="7" fillId="0" borderId="8" xfId="0" applyFont="1" applyBorder="1"/>
    <xf numFmtId="2" fontId="7" fillId="0" borderId="6" xfId="0" applyNumberFormat="1" applyFont="1" applyBorder="1"/>
    <xf numFmtId="0" fontId="3" fillId="0" borderId="6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/>
    <xf numFmtId="0" fontId="0" fillId="0" borderId="0" xfId="0" applyAlignment="1">
      <alignment wrapText="1"/>
    </xf>
    <xf numFmtId="0" fontId="7" fillId="0" borderId="9" xfId="0" applyFont="1" applyBorder="1"/>
    <xf numFmtId="0" fontId="6" fillId="0" borderId="9" xfId="2" applyFont="1" applyBorder="1" applyAlignment="1">
      <alignment horizontal="center" vertical="top" wrapText="1"/>
    </xf>
    <xf numFmtId="0" fontId="0" fillId="0" borderId="9" xfId="0" applyBorder="1" applyAlignment="1">
      <alignment wrapText="1"/>
    </xf>
    <xf numFmtId="0" fontId="6" fillId="0" borderId="9" xfId="2" applyFont="1" applyBorder="1" applyAlignment="1">
      <alignment horizontal="center" vertical="center" wrapText="1"/>
    </xf>
    <xf numFmtId="2" fontId="6" fillId="0" borderId="9" xfId="2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6" fillId="0" borderId="3" xfId="2" applyFont="1" applyBorder="1" applyAlignment="1">
      <alignment horizontal="center" vertical="top" wrapText="1"/>
    </xf>
    <xf numFmtId="0" fontId="6" fillId="0" borderId="7" xfId="2" applyFont="1" applyBorder="1" applyAlignment="1">
      <alignment horizontal="center" vertical="top" wrapText="1"/>
    </xf>
    <xf numFmtId="0" fontId="6" fillId="0" borderId="4" xfId="2" applyFont="1" applyBorder="1" applyAlignment="1">
      <alignment horizont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9" xfId="2" applyFont="1" applyBorder="1" applyAlignment="1">
      <alignment horizontal="center" wrapText="1"/>
    </xf>
    <xf numFmtId="0" fontId="6" fillId="0" borderId="9" xfId="2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</cellXfs>
  <cellStyles count="8">
    <cellStyle name="Excel Built-in Normal" xfId="2"/>
    <cellStyle name="Normal" xfId="0" builtinId="0"/>
    <cellStyle name="Normal 2" xfId="1"/>
    <cellStyle name="Normal 2 2" xfId="4"/>
    <cellStyle name="Normal 3" xfId="3"/>
    <cellStyle name="Normal 3 2" xfId="6"/>
    <cellStyle name="Normal 4" xfId="5"/>
    <cellStyle name="Normal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54"/>
  <sheetViews>
    <sheetView view="pageBreakPreview" zoomScale="60" zoomScaleNormal="100" workbookViewId="0">
      <selection activeCell="I45" sqref="I45"/>
    </sheetView>
  </sheetViews>
  <sheetFormatPr defaultRowHeight="15" x14ac:dyDescent="0.25"/>
  <cols>
    <col min="1" max="1" width="5" customWidth="1"/>
    <col min="2" max="2" width="34.7109375" customWidth="1"/>
    <col min="3" max="3" width="16.7109375" customWidth="1"/>
    <col min="4" max="4" width="17.7109375" customWidth="1"/>
    <col min="5" max="5" width="16.28515625" style="3" customWidth="1"/>
    <col min="6" max="7" width="18" customWidth="1"/>
    <col min="8" max="8" width="12" style="3" customWidth="1"/>
    <col min="9" max="9" width="11.28515625" hidden="1" customWidth="1"/>
    <col min="10" max="10" width="17.28515625" hidden="1" customWidth="1"/>
    <col min="11" max="11" width="1.28515625" style="3" hidden="1" customWidth="1"/>
    <col min="12" max="12" width="13.85546875" customWidth="1"/>
    <col min="13" max="13" width="15.42578125" customWidth="1"/>
    <col min="14" max="14" width="13.140625" style="3" customWidth="1"/>
    <col min="15" max="15" width="15.5703125" customWidth="1"/>
    <col min="16" max="16" width="14.42578125" customWidth="1"/>
    <col min="17" max="17" width="10.140625" style="3" customWidth="1"/>
    <col min="18" max="18" width="15.42578125" customWidth="1"/>
    <col min="19" max="19" width="17.5703125" customWidth="1"/>
    <col min="20" max="20" width="14.85546875" style="3" customWidth="1"/>
    <col min="21" max="21" width="17" customWidth="1"/>
    <col min="22" max="22" width="17.140625" customWidth="1"/>
    <col min="23" max="23" width="13.28515625" style="3" customWidth="1"/>
    <col min="24" max="24" width="13" customWidth="1"/>
    <col min="25" max="25" width="12.5703125" customWidth="1"/>
    <col min="26" max="26" width="11.140625" style="3" customWidth="1"/>
    <col min="27" max="27" width="15.7109375" customWidth="1"/>
    <col min="28" max="28" width="16.85546875" customWidth="1"/>
    <col min="29" max="29" width="13.5703125" style="3" customWidth="1"/>
    <col min="30" max="30" width="13.28515625" customWidth="1"/>
    <col min="31" max="31" width="14.85546875" customWidth="1"/>
    <col min="32" max="32" width="11.85546875" style="3" customWidth="1"/>
    <col min="33" max="33" width="11.5703125" customWidth="1"/>
    <col min="34" max="34" width="12.7109375" customWidth="1"/>
    <col min="35" max="35" width="9.28515625" style="3" customWidth="1"/>
    <col min="36" max="36" width="9" customWidth="1"/>
    <col min="37" max="37" width="11.7109375" customWidth="1"/>
    <col min="38" max="38" width="9.85546875" style="3" customWidth="1"/>
    <col min="39" max="39" width="12.85546875" customWidth="1"/>
    <col min="40" max="40" width="14.28515625" customWidth="1"/>
    <col min="41" max="41" width="11" style="3" customWidth="1"/>
    <col min="42" max="42" width="16.140625" customWidth="1"/>
    <col min="43" max="43" width="12.7109375" customWidth="1"/>
    <col min="44" max="44" width="10" style="3" customWidth="1"/>
    <col min="45" max="45" width="14.5703125" customWidth="1"/>
    <col min="46" max="46" width="15.42578125" customWidth="1"/>
    <col min="47" max="47" width="13.85546875" customWidth="1"/>
    <col min="48" max="48" width="15.140625" customWidth="1"/>
    <col min="49" max="49" width="14.7109375" customWidth="1"/>
    <col min="50" max="51" width="16.85546875" customWidth="1"/>
    <col min="52" max="52" width="18" customWidth="1"/>
    <col min="53" max="53" width="14.5703125" customWidth="1"/>
    <col min="54" max="54" width="13.42578125" customWidth="1"/>
    <col min="55" max="55" width="13.5703125" customWidth="1"/>
    <col min="56" max="56" width="13.7109375" customWidth="1"/>
    <col min="57" max="57" width="17" customWidth="1"/>
    <col min="58" max="58" width="20.85546875" customWidth="1"/>
    <col min="59" max="59" width="19.85546875" customWidth="1"/>
    <col min="60" max="60" width="23.85546875" customWidth="1"/>
    <col min="61" max="61" width="20.42578125" customWidth="1"/>
    <col min="62" max="62" width="15.28515625" customWidth="1"/>
    <col min="63" max="63" width="23" customWidth="1"/>
    <col min="64" max="64" width="19.85546875" customWidth="1"/>
    <col min="65" max="65" width="15.42578125" customWidth="1"/>
  </cols>
  <sheetData>
    <row r="1" spans="1:65" s="17" customFormat="1" ht="15.75" customHeight="1" x14ac:dyDescent="0.25">
      <c r="A1" s="32" t="s">
        <v>109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3" t="s">
        <v>111</v>
      </c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4" t="s">
        <v>110</v>
      </c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5" t="s">
        <v>111</v>
      </c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6" t="s">
        <v>111</v>
      </c>
      <c r="BF1" s="36"/>
      <c r="BG1" s="36"/>
      <c r="BH1" s="36"/>
      <c r="BI1" s="36"/>
      <c r="BJ1" s="36"/>
      <c r="BK1" s="36"/>
      <c r="BL1" s="36"/>
      <c r="BM1" s="36"/>
    </row>
    <row r="2" spans="1:65" s="1" customFormat="1" x14ac:dyDescent="0.25">
      <c r="A2" s="26" t="s">
        <v>113</v>
      </c>
      <c r="B2" s="26" t="s">
        <v>52</v>
      </c>
      <c r="C2" s="28" t="s">
        <v>53</v>
      </c>
      <c r="D2" s="28"/>
      <c r="E2" s="28"/>
      <c r="F2" s="28" t="s">
        <v>54</v>
      </c>
      <c r="G2" s="28"/>
      <c r="H2" s="28"/>
      <c r="I2" s="28" t="s">
        <v>55</v>
      </c>
      <c r="J2" s="28"/>
      <c r="K2" s="28"/>
      <c r="L2" s="29" t="s">
        <v>56</v>
      </c>
      <c r="M2" s="29"/>
      <c r="N2" s="29"/>
      <c r="O2" s="29" t="s">
        <v>57</v>
      </c>
      <c r="P2" s="29"/>
      <c r="Q2" s="29"/>
      <c r="R2" s="29" t="s">
        <v>105</v>
      </c>
      <c r="S2" s="29"/>
      <c r="T2" s="29"/>
      <c r="U2" s="29" t="s">
        <v>58</v>
      </c>
      <c r="V2" s="29"/>
      <c r="W2" s="29"/>
      <c r="X2" s="29" t="s">
        <v>59</v>
      </c>
      <c r="Y2" s="29"/>
      <c r="Z2" s="29"/>
      <c r="AA2" s="29" t="s">
        <v>60</v>
      </c>
      <c r="AB2" s="29"/>
      <c r="AC2" s="29"/>
      <c r="AD2" s="29" t="s">
        <v>61</v>
      </c>
      <c r="AE2" s="29"/>
      <c r="AF2" s="29"/>
      <c r="AG2" s="29" t="s">
        <v>62</v>
      </c>
      <c r="AH2" s="29"/>
      <c r="AI2" s="29"/>
      <c r="AJ2" s="29" t="s">
        <v>63</v>
      </c>
      <c r="AK2" s="29"/>
      <c r="AL2" s="30"/>
      <c r="AM2" s="31" t="s">
        <v>64</v>
      </c>
      <c r="AN2" s="31"/>
      <c r="AO2" s="31"/>
      <c r="AP2" s="31" t="s">
        <v>65</v>
      </c>
      <c r="AQ2" s="31"/>
      <c r="AR2" s="31"/>
      <c r="AS2" s="31" t="s">
        <v>106</v>
      </c>
      <c r="AT2" s="31"/>
      <c r="AU2" s="31"/>
      <c r="AV2" s="31" t="s">
        <v>60</v>
      </c>
      <c r="AW2" s="31"/>
      <c r="AX2" s="31"/>
      <c r="AY2" s="31" t="s">
        <v>61</v>
      </c>
      <c r="AZ2" s="31"/>
      <c r="BA2" s="31"/>
      <c r="BB2" s="31" t="s">
        <v>66</v>
      </c>
      <c r="BC2" s="31"/>
      <c r="BD2" s="31"/>
      <c r="BE2" s="31" t="s">
        <v>64</v>
      </c>
      <c r="BF2" s="31"/>
      <c r="BG2" s="31"/>
      <c r="BH2" s="31" t="s">
        <v>67</v>
      </c>
      <c r="BI2" s="31"/>
      <c r="BJ2" s="31"/>
      <c r="BK2" s="31" t="s">
        <v>68</v>
      </c>
      <c r="BL2" s="31"/>
      <c r="BM2" s="31"/>
    </row>
    <row r="3" spans="1:65" x14ac:dyDescent="0.25">
      <c r="A3" s="27"/>
      <c r="B3" s="27"/>
      <c r="C3" s="6" t="s">
        <v>69</v>
      </c>
      <c r="D3" s="6" t="s">
        <v>108</v>
      </c>
      <c r="E3" s="7" t="s">
        <v>70</v>
      </c>
      <c r="F3" s="6" t="s">
        <v>71</v>
      </c>
      <c r="G3" s="6" t="s">
        <v>108</v>
      </c>
      <c r="H3" s="7" t="s">
        <v>70</v>
      </c>
      <c r="I3" s="6" t="s">
        <v>71</v>
      </c>
      <c r="J3" s="6" t="s">
        <v>108</v>
      </c>
      <c r="K3" s="7" t="s">
        <v>70</v>
      </c>
      <c r="L3" s="6" t="s">
        <v>71</v>
      </c>
      <c r="M3" s="6" t="s">
        <v>108</v>
      </c>
      <c r="N3" s="7" t="s">
        <v>72</v>
      </c>
      <c r="O3" s="6" t="s">
        <v>71</v>
      </c>
      <c r="P3" s="6" t="s">
        <v>108</v>
      </c>
      <c r="Q3" s="7" t="s">
        <v>70</v>
      </c>
      <c r="R3" s="6" t="s">
        <v>71</v>
      </c>
      <c r="S3" s="6" t="s">
        <v>108</v>
      </c>
      <c r="T3" s="7" t="s">
        <v>70</v>
      </c>
      <c r="U3" s="6" t="s">
        <v>71</v>
      </c>
      <c r="V3" s="6" t="s">
        <v>108</v>
      </c>
      <c r="W3" s="7" t="s">
        <v>70</v>
      </c>
      <c r="X3" s="6" t="s">
        <v>71</v>
      </c>
      <c r="Y3" s="6" t="s">
        <v>108</v>
      </c>
      <c r="Z3" s="7" t="s">
        <v>70</v>
      </c>
      <c r="AA3" s="6" t="s">
        <v>71</v>
      </c>
      <c r="AB3" s="6" t="s">
        <v>108</v>
      </c>
      <c r="AC3" s="7" t="s">
        <v>70</v>
      </c>
      <c r="AD3" s="6" t="s">
        <v>71</v>
      </c>
      <c r="AE3" s="6" t="s">
        <v>108</v>
      </c>
      <c r="AF3" s="7" t="s">
        <v>70</v>
      </c>
      <c r="AG3" s="6" t="s">
        <v>71</v>
      </c>
      <c r="AH3" s="6" t="s">
        <v>108</v>
      </c>
      <c r="AI3" s="7" t="s">
        <v>70</v>
      </c>
      <c r="AJ3" s="6" t="s">
        <v>71</v>
      </c>
      <c r="AK3" s="6" t="s">
        <v>108</v>
      </c>
      <c r="AL3" s="8" t="s">
        <v>70</v>
      </c>
      <c r="AM3" s="9" t="s">
        <v>71</v>
      </c>
      <c r="AN3" s="9" t="s">
        <v>108</v>
      </c>
      <c r="AO3" s="10" t="s">
        <v>70</v>
      </c>
      <c r="AP3" s="9" t="s">
        <v>71</v>
      </c>
      <c r="AQ3" s="9" t="s">
        <v>108</v>
      </c>
      <c r="AR3" s="10" t="s">
        <v>70</v>
      </c>
      <c r="AS3" s="9" t="s">
        <v>69</v>
      </c>
      <c r="AT3" s="9" t="s">
        <v>108</v>
      </c>
      <c r="AU3" s="10" t="s">
        <v>72</v>
      </c>
      <c r="AV3" s="9" t="s">
        <v>69</v>
      </c>
      <c r="AW3" s="9" t="s">
        <v>108</v>
      </c>
      <c r="AX3" s="10" t="s">
        <v>70</v>
      </c>
      <c r="AY3" s="9" t="s">
        <v>69</v>
      </c>
      <c r="AZ3" s="9" t="s">
        <v>108</v>
      </c>
      <c r="BA3" s="10" t="s">
        <v>70</v>
      </c>
      <c r="BB3" s="9" t="s">
        <v>69</v>
      </c>
      <c r="BC3" s="9" t="s">
        <v>108</v>
      </c>
      <c r="BD3" s="10" t="s">
        <v>70</v>
      </c>
      <c r="BE3" s="9" t="s">
        <v>69</v>
      </c>
      <c r="BF3" s="9" t="s">
        <v>108</v>
      </c>
      <c r="BG3" s="10" t="s">
        <v>70</v>
      </c>
      <c r="BH3" s="9" t="s">
        <v>69</v>
      </c>
      <c r="BI3" s="9" t="s">
        <v>108</v>
      </c>
      <c r="BJ3" s="10" t="s">
        <v>70</v>
      </c>
      <c r="BK3" s="9" t="s">
        <v>69</v>
      </c>
      <c r="BL3" s="9" t="s">
        <v>108</v>
      </c>
      <c r="BM3" s="10" t="s">
        <v>70</v>
      </c>
    </row>
    <row r="4" spans="1:65" s="2" customFormat="1" ht="18" customHeight="1" x14ac:dyDescent="0.25">
      <c r="A4" s="11">
        <v>1</v>
      </c>
      <c r="B4" s="11" t="s">
        <v>1</v>
      </c>
      <c r="C4" s="11">
        <v>32123.86</v>
      </c>
      <c r="D4" s="11">
        <v>24039.4</v>
      </c>
      <c r="E4" s="11">
        <v>74.83</v>
      </c>
      <c r="F4" s="11">
        <v>766.12</v>
      </c>
      <c r="G4" s="11">
        <v>541.08000000000004</v>
      </c>
      <c r="H4" s="11">
        <v>70.63</v>
      </c>
      <c r="I4" s="11">
        <v>32889.980000000003</v>
      </c>
      <c r="J4" s="11">
        <v>24580.48</v>
      </c>
      <c r="K4" s="11">
        <v>74.739999999999995</v>
      </c>
      <c r="L4" s="11">
        <v>384.5</v>
      </c>
      <c r="M4" s="11">
        <v>272.12</v>
      </c>
      <c r="N4" s="11">
        <v>70.77</v>
      </c>
      <c r="O4" s="11">
        <v>1356.55</v>
      </c>
      <c r="P4" s="11">
        <v>681.4</v>
      </c>
      <c r="Q4" s="11">
        <v>50.23</v>
      </c>
      <c r="R4" s="11">
        <v>34631.03</v>
      </c>
      <c r="S4" s="11">
        <v>25534</v>
      </c>
      <c r="T4" s="11">
        <v>73.73</v>
      </c>
      <c r="U4" s="11">
        <v>20199.18</v>
      </c>
      <c r="V4" s="11">
        <v>12129.66</v>
      </c>
      <c r="W4" s="11">
        <v>60.05</v>
      </c>
      <c r="X4" s="11">
        <v>0</v>
      </c>
      <c r="Y4" s="11">
        <v>0</v>
      </c>
      <c r="Z4" s="11">
        <v>0</v>
      </c>
      <c r="AA4" s="11">
        <v>490.92</v>
      </c>
      <c r="AB4" s="11">
        <v>395.56</v>
      </c>
      <c r="AC4" s="11">
        <v>80.58</v>
      </c>
      <c r="AD4" s="11">
        <v>1032.6099999999999</v>
      </c>
      <c r="AE4" s="11">
        <v>467.08</v>
      </c>
      <c r="AF4" s="11">
        <v>45.23</v>
      </c>
      <c r="AG4" s="11">
        <v>0</v>
      </c>
      <c r="AH4" s="11">
        <v>0</v>
      </c>
      <c r="AI4" s="11">
        <v>0</v>
      </c>
      <c r="AJ4" s="11">
        <v>1.75</v>
      </c>
      <c r="AK4" s="11">
        <v>5.46</v>
      </c>
      <c r="AL4" s="12">
        <v>312</v>
      </c>
      <c r="AM4" s="11">
        <v>2.27</v>
      </c>
      <c r="AN4" s="11">
        <v>2.37</v>
      </c>
      <c r="AO4" s="11">
        <v>104.41</v>
      </c>
      <c r="AP4" s="11">
        <v>56357.760000000002</v>
      </c>
      <c r="AQ4" s="11">
        <v>38534.129999999997</v>
      </c>
      <c r="AR4" s="11">
        <v>68.37</v>
      </c>
      <c r="AS4" s="11">
        <v>518.5</v>
      </c>
      <c r="AT4" s="11">
        <v>3993.76</v>
      </c>
      <c r="AU4" s="11">
        <v>770.25</v>
      </c>
      <c r="AV4" s="11">
        <v>409.75</v>
      </c>
      <c r="AW4" s="11">
        <v>392.71</v>
      </c>
      <c r="AX4" s="11">
        <v>95.84</v>
      </c>
      <c r="AY4" s="11">
        <v>11297.81</v>
      </c>
      <c r="AZ4" s="11">
        <v>4651.76</v>
      </c>
      <c r="BA4" s="11">
        <v>41.17</v>
      </c>
      <c r="BB4" s="11">
        <v>3556.96</v>
      </c>
      <c r="BC4" s="11">
        <v>5640.65</v>
      </c>
      <c r="BD4" s="11">
        <v>158.58000000000001</v>
      </c>
      <c r="BE4" s="11">
        <v>57199.25</v>
      </c>
      <c r="BF4" s="11">
        <v>39836.79</v>
      </c>
      <c r="BG4" s="11">
        <v>69.650000000000006</v>
      </c>
      <c r="BH4" s="11">
        <v>72982.27</v>
      </c>
      <c r="BI4" s="11">
        <v>54515.67</v>
      </c>
      <c r="BJ4" s="11">
        <v>74.7</v>
      </c>
      <c r="BK4" s="11">
        <v>129340.03</v>
      </c>
      <c r="BL4" s="11">
        <v>93049.799999999988</v>
      </c>
      <c r="BM4" s="13">
        <v>71.94</v>
      </c>
    </row>
    <row r="5" spans="1:65" s="2" customFormat="1" ht="18" customHeight="1" x14ac:dyDescent="0.25">
      <c r="A5" s="11">
        <v>2</v>
      </c>
      <c r="B5" s="11" t="s">
        <v>2</v>
      </c>
      <c r="C5" s="11">
        <v>13707.49</v>
      </c>
      <c r="D5" s="11">
        <v>12948.39</v>
      </c>
      <c r="E5" s="11">
        <v>94.46</v>
      </c>
      <c r="F5" s="11">
        <v>815.11</v>
      </c>
      <c r="G5" s="11">
        <v>1290.83</v>
      </c>
      <c r="H5" s="11">
        <v>158.36000000000001</v>
      </c>
      <c r="I5" s="11">
        <v>14522.6</v>
      </c>
      <c r="J5" s="11">
        <v>14239.22</v>
      </c>
      <c r="K5" s="11">
        <v>98.05</v>
      </c>
      <c r="L5" s="11">
        <v>29.42</v>
      </c>
      <c r="M5" s="11">
        <v>35.79</v>
      </c>
      <c r="N5" s="11">
        <v>121.65</v>
      </c>
      <c r="O5" s="11">
        <v>2496.1999999999998</v>
      </c>
      <c r="P5" s="11">
        <v>1657.61</v>
      </c>
      <c r="Q5" s="11">
        <v>66.41</v>
      </c>
      <c r="R5" s="11">
        <v>17048.22</v>
      </c>
      <c r="S5" s="11">
        <v>15932.62</v>
      </c>
      <c r="T5" s="11">
        <v>93.46</v>
      </c>
      <c r="U5" s="11">
        <v>20633.59</v>
      </c>
      <c r="V5" s="11">
        <v>18326.919999999998</v>
      </c>
      <c r="W5" s="11">
        <v>88.82</v>
      </c>
      <c r="X5" s="11">
        <v>20.86</v>
      </c>
      <c r="Y5" s="11">
        <v>10</v>
      </c>
      <c r="Z5" s="11">
        <v>47.94</v>
      </c>
      <c r="AA5" s="11">
        <v>244.35</v>
      </c>
      <c r="AB5" s="11">
        <v>309.25</v>
      </c>
      <c r="AC5" s="11">
        <v>126.56</v>
      </c>
      <c r="AD5" s="11">
        <v>2403.67</v>
      </c>
      <c r="AE5" s="11">
        <v>1738.34</v>
      </c>
      <c r="AF5" s="11">
        <v>72.319999999999993</v>
      </c>
      <c r="AG5" s="11">
        <v>0</v>
      </c>
      <c r="AH5" s="11">
        <v>0</v>
      </c>
      <c r="AI5" s="11">
        <v>0</v>
      </c>
      <c r="AJ5" s="11">
        <v>54.93</v>
      </c>
      <c r="AK5" s="11">
        <v>41.07</v>
      </c>
      <c r="AL5" s="12">
        <v>74.77</v>
      </c>
      <c r="AM5" s="11">
        <v>0</v>
      </c>
      <c r="AN5" s="11">
        <v>0</v>
      </c>
      <c r="AO5" s="11">
        <v>0</v>
      </c>
      <c r="AP5" s="11">
        <v>40405.620000000003</v>
      </c>
      <c r="AQ5" s="11">
        <v>36358.199999999997</v>
      </c>
      <c r="AR5" s="11">
        <v>89.98</v>
      </c>
      <c r="AS5" s="11">
        <v>842.84</v>
      </c>
      <c r="AT5" s="11">
        <v>15.98</v>
      </c>
      <c r="AU5" s="11">
        <v>1.9</v>
      </c>
      <c r="AV5" s="11">
        <v>1061.8</v>
      </c>
      <c r="AW5" s="11">
        <v>373.52</v>
      </c>
      <c r="AX5" s="11">
        <v>35.18</v>
      </c>
      <c r="AY5" s="11">
        <v>17898.310000000001</v>
      </c>
      <c r="AZ5" s="11">
        <v>18882.240000000002</v>
      </c>
      <c r="BA5" s="11">
        <v>105.5</v>
      </c>
      <c r="BB5" s="11">
        <v>2637.95</v>
      </c>
      <c r="BC5" s="11">
        <v>536.09</v>
      </c>
      <c r="BD5" s="11">
        <v>20.32</v>
      </c>
      <c r="BE5" s="11">
        <v>44342.12</v>
      </c>
      <c r="BF5" s="11">
        <v>41181.199999999997</v>
      </c>
      <c r="BG5" s="11">
        <v>92.87</v>
      </c>
      <c r="BH5" s="11">
        <v>66783.02</v>
      </c>
      <c r="BI5" s="11">
        <v>60989.03</v>
      </c>
      <c r="BJ5" s="11">
        <v>91.32</v>
      </c>
      <c r="BK5" s="11">
        <v>107188.64000000001</v>
      </c>
      <c r="BL5" s="11">
        <v>97347.23</v>
      </c>
      <c r="BM5" s="13">
        <v>90.82</v>
      </c>
    </row>
    <row r="6" spans="1:65" s="2" customFormat="1" ht="18" customHeight="1" x14ac:dyDescent="0.25">
      <c r="A6" s="11">
        <v>3</v>
      </c>
      <c r="B6" s="11" t="s">
        <v>3</v>
      </c>
      <c r="C6" s="11">
        <v>1934.15</v>
      </c>
      <c r="D6" s="11">
        <v>1343.91</v>
      </c>
      <c r="E6" s="11">
        <v>69.48</v>
      </c>
      <c r="F6" s="11">
        <v>5589.28</v>
      </c>
      <c r="G6" s="11">
        <v>3864.77</v>
      </c>
      <c r="H6" s="11">
        <v>69.150000000000006</v>
      </c>
      <c r="I6" s="11">
        <v>7523.43</v>
      </c>
      <c r="J6" s="11">
        <v>5208.68</v>
      </c>
      <c r="K6" s="11">
        <v>69.23</v>
      </c>
      <c r="L6" s="11">
        <v>108.63</v>
      </c>
      <c r="M6" s="11">
        <v>43.83</v>
      </c>
      <c r="N6" s="11">
        <v>40.35</v>
      </c>
      <c r="O6" s="11">
        <v>4681.54</v>
      </c>
      <c r="P6" s="11">
        <v>2679.34</v>
      </c>
      <c r="Q6" s="11">
        <v>57.23</v>
      </c>
      <c r="R6" s="11">
        <v>12313.6</v>
      </c>
      <c r="S6" s="11">
        <v>7931.85</v>
      </c>
      <c r="T6" s="11">
        <v>64.42</v>
      </c>
      <c r="U6" s="11">
        <v>12435.42</v>
      </c>
      <c r="V6" s="11">
        <v>8671.67</v>
      </c>
      <c r="W6" s="11">
        <v>69.73</v>
      </c>
      <c r="X6" s="11">
        <v>0</v>
      </c>
      <c r="Y6" s="11">
        <v>0</v>
      </c>
      <c r="Z6" s="11">
        <v>0</v>
      </c>
      <c r="AA6" s="11">
        <v>261.77</v>
      </c>
      <c r="AB6" s="11">
        <v>169.15</v>
      </c>
      <c r="AC6" s="11">
        <v>64.62</v>
      </c>
      <c r="AD6" s="11">
        <v>141.32</v>
      </c>
      <c r="AE6" s="11">
        <v>81.180000000000007</v>
      </c>
      <c r="AF6" s="11">
        <v>57.44</v>
      </c>
      <c r="AG6" s="11">
        <v>2.2999999999999998</v>
      </c>
      <c r="AH6" s="11">
        <v>1.89</v>
      </c>
      <c r="AI6" s="11">
        <v>82.17</v>
      </c>
      <c r="AJ6" s="11">
        <v>1</v>
      </c>
      <c r="AK6" s="11">
        <v>0</v>
      </c>
      <c r="AL6" s="12">
        <v>0</v>
      </c>
      <c r="AM6" s="11">
        <v>0</v>
      </c>
      <c r="AN6" s="11">
        <v>0</v>
      </c>
      <c r="AO6" s="11">
        <v>0</v>
      </c>
      <c r="AP6" s="11">
        <v>25155.41</v>
      </c>
      <c r="AQ6" s="11">
        <v>16855.740000000002</v>
      </c>
      <c r="AR6" s="11">
        <v>67.010000000000005</v>
      </c>
      <c r="AS6" s="11">
        <v>787.83</v>
      </c>
      <c r="AT6" s="11">
        <v>716.05</v>
      </c>
      <c r="AU6" s="11">
        <v>90.89</v>
      </c>
      <c r="AV6" s="11">
        <v>302.14999999999998</v>
      </c>
      <c r="AW6" s="11">
        <v>284.35000000000002</v>
      </c>
      <c r="AX6" s="11">
        <v>94.11</v>
      </c>
      <c r="AY6" s="11">
        <v>2143.35</v>
      </c>
      <c r="AZ6" s="11">
        <v>1603.57</v>
      </c>
      <c r="BA6" s="11">
        <v>74.819999999999993</v>
      </c>
      <c r="BB6" s="11">
        <v>2692.14</v>
      </c>
      <c r="BC6" s="11">
        <v>3188.65</v>
      </c>
      <c r="BD6" s="11">
        <v>118.44</v>
      </c>
      <c r="BE6" s="11">
        <v>26664.47</v>
      </c>
      <c r="BF6" s="11">
        <v>21215.25</v>
      </c>
      <c r="BG6" s="11">
        <v>79.56</v>
      </c>
      <c r="BH6" s="11">
        <v>32589.94</v>
      </c>
      <c r="BI6" s="11">
        <v>27007.87</v>
      </c>
      <c r="BJ6" s="11">
        <v>82.87</v>
      </c>
      <c r="BK6" s="11">
        <v>57745.35</v>
      </c>
      <c r="BL6" s="11">
        <v>43863.61</v>
      </c>
      <c r="BM6" s="13">
        <v>75.959999999999994</v>
      </c>
    </row>
    <row r="7" spans="1:65" s="2" customFormat="1" ht="18" customHeight="1" x14ac:dyDescent="0.25">
      <c r="A7" s="11">
        <v>4</v>
      </c>
      <c r="B7" s="11" t="s">
        <v>4</v>
      </c>
      <c r="C7" s="11">
        <v>5014.9399999999996</v>
      </c>
      <c r="D7" s="11">
        <v>3931.93</v>
      </c>
      <c r="E7" s="11">
        <v>78.400000000000006</v>
      </c>
      <c r="F7" s="11">
        <v>3261.86</v>
      </c>
      <c r="G7" s="11">
        <v>3075.18</v>
      </c>
      <c r="H7" s="11">
        <v>94.28</v>
      </c>
      <c r="I7" s="11">
        <v>8276.7999999999993</v>
      </c>
      <c r="J7" s="11">
        <v>7007.11</v>
      </c>
      <c r="K7" s="11">
        <v>84.66</v>
      </c>
      <c r="L7" s="11">
        <v>114.04</v>
      </c>
      <c r="M7" s="11">
        <v>163.78</v>
      </c>
      <c r="N7" s="11">
        <v>143.62</v>
      </c>
      <c r="O7" s="11">
        <v>9349.3700000000008</v>
      </c>
      <c r="P7" s="11">
        <v>3793.19</v>
      </c>
      <c r="Q7" s="11">
        <v>40.57</v>
      </c>
      <c r="R7" s="11">
        <v>17740.21</v>
      </c>
      <c r="S7" s="11">
        <v>10964.08</v>
      </c>
      <c r="T7" s="11">
        <v>61.8</v>
      </c>
      <c r="U7" s="11">
        <v>6425.57</v>
      </c>
      <c r="V7" s="11">
        <v>8023.62</v>
      </c>
      <c r="W7" s="11">
        <v>124.87</v>
      </c>
      <c r="X7" s="11">
        <v>0</v>
      </c>
      <c r="Y7" s="11">
        <v>0</v>
      </c>
      <c r="Z7" s="11">
        <v>0</v>
      </c>
      <c r="AA7" s="11">
        <v>178.08</v>
      </c>
      <c r="AB7" s="11">
        <v>152.44999999999999</v>
      </c>
      <c r="AC7" s="11">
        <v>85.61</v>
      </c>
      <c r="AD7" s="11">
        <v>398.08</v>
      </c>
      <c r="AE7" s="11">
        <v>32.700000000000003</v>
      </c>
      <c r="AF7" s="11">
        <v>8.2100000000000009</v>
      </c>
      <c r="AG7" s="11">
        <v>0.16</v>
      </c>
      <c r="AH7" s="11">
        <v>0.46</v>
      </c>
      <c r="AI7" s="11">
        <v>287.5</v>
      </c>
      <c r="AJ7" s="11">
        <v>3.36</v>
      </c>
      <c r="AK7" s="11">
        <v>3.07</v>
      </c>
      <c r="AL7" s="12">
        <v>91.37</v>
      </c>
      <c r="AM7" s="11">
        <v>0</v>
      </c>
      <c r="AN7" s="11">
        <v>0.25</v>
      </c>
      <c r="AO7" s="11">
        <v>0</v>
      </c>
      <c r="AP7" s="11">
        <v>24745.46</v>
      </c>
      <c r="AQ7" s="11">
        <v>19176.63</v>
      </c>
      <c r="AR7" s="11">
        <v>77.5</v>
      </c>
      <c r="AS7" s="11">
        <v>231.64</v>
      </c>
      <c r="AT7" s="11">
        <v>72.12</v>
      </c>
      <c r="AU7" s="11">
        <v>31.13</v>
      </c>
      <c r="AV7" s="11">
        <v>311.02</v>
      </c>
      <c r="AW7" s="11">
        <v>181.78</v>
      </c>
      <c r="AX7" s="11">
        <v>58.45</v>
      </c>
      <c r="AY7" s="11">
        <v>3278.69</v>
      </c>
      <c r="AZ7" s="11">
        <v>3027.17</v>
      </c>
      <c r="BA7" s="11">
        <v>92.33</v>
      </c>
      <c r="BB7" s="11">
        <v>2617.0700000000002</v>
      </c>
      <c r="BC7" s="11">
        <v>3123.17</v>
      </c>
      <c r="BD7" s="11">
        <v>119.34</v>
      </c>
      <c r="BE7" s="11">
        <v>22760.799999999999</v>
      </c>
      <c r="BF7" s="11">
        <v>25545.79</v>
      </c>
      <c r="BG7" s="11">
        <v>112.24</v>
      </c>
      <c r="BH7" s="11">
        <v>29199.22</v>
      </c>
      <c r="BI7" s="11">
        <v>31950.03</v>
      </c>
      <c r="BJ7" s="11">
        <v>109.42</v>
      </c>
      <c r="BK7" s="11">
        <v>53944.68</v>
      </c>
      <c r="BL7" s="11">
        <v>51126.66</v>
      </c>
      <c r="BM7" s="13">
        <v>94.78</v>
      </c>
    </row>
    <row r="8" spans="1:65" s="5" customFormat="1" ht="18" customHeight="1" x14ac:dyDescent="0.25">
      <c r="A8" s="11">
        <v>5</v>
      </c>
      <c r="B8" s="11" t="s">
        <v>5</v>
      </c>
      <c r="C8" s="11">
        <v>231.25</v>
      </c>
      <c r="D8" s="11">
        <v>124.98</v>
      </c>
      <c r="E8" s="11">
        <v>54.05</v>
      </c>
      <c r="F8" s="11">
        <v>2891.21</v>
      </c>
      <c r="G8" s="11">
        <v>2218.1</v>
      </c>
      <c r="H8" s="11">
        <v>76.72</v>
      </c>
      <c r="I8" s="11">
        <v>3122.46</v>
      </c>
      <c r="J8" s="11">
        <v>2343.08</v>
      </c>
      <c r="K8" s="11">
        <v>75.040000000000006</v>
      </c>
      <c r="L8" s="11">
        <v>3.8</v>
      </c>
      <c r="M8" s="11">
        <v>0.53</v>
      </c>
      <c r="N8" s="11">
        <v>13.95</v>
      </c>
      <c r="O8" s="11">
        <v>262</v>
      </c>
      <c r="P8" s="11">
        <v>188.83</v>
      </c>
      <c r="Q8" s="11">
        <v>72.069999999999993</v>
      </c>
      <c r="R8" s="11">
        <v>3388.26</v>
      </c>
      <c r="S8" s="11">
        <v>2532.44</v>
      </c>
      <c r="T8" s="11">
        <v>74.739999999999995</v>
      </c>
      <c r="U8" s="11">
        <v>3031.33</v>
      </c>
      <c r="V8" s="11">
        <v>2107.59</v>
      </c>
      <c r="W8" s="11">
        <v>69.53</v>
      </c>
      <c r="X8" s="11">
        <v>28.62</v>
      </c>
      <c r="Y8" s="11">
        <v>0</v>
      </c>
      <c r="Z8" s="11">
        <v>0</v>
      </c>
      <c r="AA8" s="11">
        <v>30.23</v>
      </c>
      <c r="AB8" s="11">
        <v>20.89</v>
      </c>
      <c r="AC8" s="11">
        <v>69.099999999999994</v>
      </c>
      <c r="AD8" s="11">
        <v>52.25</v>
      </c>
      <c r="AE8" s="11">
        <v>24.44</v>
      </c>
      <c r="AF8" s="11">
        <v>46.78</v>
      </c>
      <c r="AG8" s="11">
        <v>0</v>
      </c>
      <c r="AH8" s="11">
        <v>0</v>
      </c>
      <c r="AI8" s="11">
        <v>0</v>
      </c>
      <c r="AJ8" s="11">
        <v>0.09</v>
      </c>
      <c r="AK8" s="11">
        <v>0</v>
      </c>
      <c r="AL8" s="12">
        <v>0</v>
      </c>
      <c r="AM8" s="11">
        <v>0.85</v>
      </c>
      <c r="AN8" s="11">
        <v>0.99</v>
      </c>
      <c r="AO8" s="11">
        <v>116.47</v>
      </c>
      <c r="AP8" s="11">
        <v>6531.63</v>
      </c>
      <c r="AQ8" s="11">
        <v>4686.3500000000004</v>
      </c>
      <c r="AR8" s="11">
        <v>71.75</v>
      </c>
      <c r="AS8" s="11">
        <v>39.53</v>
      </c>
      <c r="AT8" s="11">
        <v>0</v>
      </c>
      <c r="AU8" s="11">
        <v>0</v>
      </c>
      <c r="AV8" s="11">
        <v>54.17</v>
      </c>
      <c r="AW8" s="11">
        <v>28.79</v>
      </c>
      <c r="AX8" s="11">
        <v>53.15</v>
      </c>
      <c r="AY8" s="11">
        <v>777.95</v>
      </c>
      <c r="AZ8" s="11">
        <v>700.69</v>
      </c>
      <c r="BA8" s="11">
        <v>90.07</v>
      </c>
      <c r="BB8" s="11">
        <v>91.64</v>
      </c>
      <c r="BC8" s="11">
        <v>10.65</v>
      </c>
      <c r="BD8" s="11">
        <v>11.62</v>
      </c>
      <c r="BE8" s="11">
        <v>7843.07</v>
      </c>
      <c r="BF8" s="11">
        <v>6807.63</v>
      </c>
      <c r="BG8" s="11">
        <v>86.8</v>
      </c>
      <c r="BH8" s="11">
        <v>8806.36</v>
      </c>
      <c r="BI8" s="11">
        <v>7547.76</v>
      </c>
      <c r="BJ8" s="11">
        <v>85.71</v>
      </c>
      <c r="BK8" s="11">
        <v>15337.990000000002</v>
      </c>
      <c r="BL8" s="11">
        <v>12234.11</v>
      </c>
      <c r="BM8" s="13">
        <v>79.760000000000005</v>
      </c>
    </row>
    <row r="9" spans="1:65" s="5" customFormat="1" ht="18" customHeight="1" x14ac:dyDescent="0.25">
      <c r="A9" s="11">
        <v>6</v>
      </c>
      <c r="B9" s="11" t="s">
        <v>6</v>
      </c>
      <c r="C9" s="11">
        <v>75.37</v>
      </c>
      <c r="D9" s="11">
        <v>62.37</v>
      </c>
      <c r="E9" s="11">
        <v>82.75</v>
      </c>
      <c r="F9" s="11">
        <v>160.28</v>
      </c>
      <c r="G9" s="11">
        <v>200.23</v>
      </c>
      <c r="H9" s="11">
        <v>124.93</v>
      </c>
      <c r="I9" s="11">
        <v>235.65</v>
      </c>
      <c r="J9" s="11">
        <v>262.60000000000002</v>
      </c>
      <c r="K9" s="11">
        <v>111.44</v>
      </c>
      <c r="L9" s="11">
        <v>52.49</v>
      </c>
      <c r="M9" s="11">
        <v>75.05</v>
      </c>
      <c r="N9" s="11">
        <v>142.97999999999999</v>
      </c>
      <c r="O9" s="11">
        <v>306.45999999999998</v>
      </c>
      <c r="P9" s="11">
        <v>458.43</v>
      </c>
      <c r="Q9" s="11">
        <v>149.59</v>
      </c>
      <c r="R9" s="11">
        <v>594.6</v>
      </c>
      <c r="S9" s="11">
        <v>796.08</v>
      </c>
      <c r="T9" s="11">
        <v>133.88</v>
      </c>
      <c r="U9" s="11">
        <v>1053.58</v>
      </c>
      <c r="V9" s="11">
        <v>837.08</v>
      </c>
      <c r="W9" s="11">
        <v>79.45</v>
      </c>
      <c r="X9" s="11">
        <v>0</v>
      </c>
      <c r="Y9" s="11">
        <v>0</v>
      </c>
      <c r="Z9" s="11">
        <v>0</v>
      </c>
      <c r="AA9" s="11">
        <v>12.25</v>
      </c>
      <c r="AB9" s="11">
        <v>9.5399999999999991</v>
      </c>
      <c r="AC9" s="11">
        <v>77.88</v>
      </c>
      <c r="AD9" s="11">
        <v>52.5</v>
      </c>
      <c r="AE9" s="11">
        <v>14.09</v>
      </c>
      <c r="AF9" s="11">
        <v>26.84</v>
      </c>
      <c r="AG9" s="11">
        <v>0</v>
      </c>
      <c r="AH9" s="11">
        <v>0</v>
      </c>
      <c r="AI9" s="11">
        <v>0</v>
      </c>
      <c r="AJ9" s="11">
        <v>0.03</v>
      </c>
      <c r="AK9" s="11">
        <v>0.02</v>
      </c>
      <c r="AL9" s="12">
        <v>66.67</v>
      </c>
      <c r="AM9" s="11">
        <v>71.23</v>
      </c>
      <c r="AN9" s="11">
        <v>130.35</v>
      </c>
      <c r="AO9" s="11">
        <v>183</v>
      </c>
      <c r="AP9" s="11">
        <v>1784.19</v>
      </c>
      <c r="AQ9" s="11">
        <v>1787.16</v>
      </c>
      <c r="AR9" s="11">
        <v>100.17</v>
      </c>
      <c r="AS9" s="11">
        <v>13.88</v>
      </c>
      <c r="AT9" s="11">
        <v>0</v>
      </c>
      <c r="AU9" s="11">
        <v>0</v>
      </c>
      <c r="AV9" s="11">
        <v>19.96</v>
      </c>
      <c r="AW9" s="11">
        <v>15.09</v>
      </c>
      <c r="AX9" s="11">
        <v>75.599999999999994</v>
      </c>
      <c r="AY9" s="11">
        <v>305.02</v>
      </c>
      <c r="AZ9" s="11">
        <v>445.3</v>
      </c>
      <c r="BA9" s="11">
        <v>145.99</v>
      </c>
      <c r="BB9" s="11">
        <v>146.44999999999999</v>
      </c>
      <c r="BC9" s="11">
        <v>72.31</v>
      </c>
      <c r="BD9" s="11">
        <v>49.38</v>
      </c>
      <c r="BE9" s="11">
        <v>2874.67</v>
      </c>
      <c r="BF9" s="11">
        <v>2481.4899999999998</v>
      </c>
      <c r="BG9" s="11">
        <v>86.32</v>
      </c>
      <c r="BH9" s="11">
        <v>3359.98</v>
      </c>
      <c r="BI9" s="11">
        <v>3014.19</v>
      </c>
      <c r="BJ9" s="11">
        <v>89.71</v>
      </c>
      <c r="BK9" s="11">
        <v>5144.17</v>
      </c>
      <c r="BL9" s="11">
        <v>4801.3500000000004</v>
      </c>
      <c r="BM9" s="13">
        <v>93.34</v>
      </c>
    </row>
    <row r="10" spans="1:65" s="2" customFormat="1" ht="18" customHeight="1" x14ac:dyDescent="0.25">
      <c r="A10" s="11">
        <v>7</v>
      </c>
      <c r="B10" s="11" t="s">
        <v>7</v>
      </c>
      <c r="C10" s="11">
        <v>61.04</v>
      </c>
      <c r="D10" s="11">
        <v>56.38</v>
      </c>
      <c r="E10" s="11">
        <v>92.37</v>
      </c>
      <c r="F10" s="11">
        <v>431.16</v>
      </c>
      <c r="G10" s="11">
        <v>427.88</v>
      </c>
      <c r="H10" s="11">
        <v>99.24</v>
      </c>
      <c r="I10" s="11">
        <v>492.2</v>
      </c>
      <c r="J10" s="11">
        <v>484.26</v>
      </c>
      <c r="K10" s="11">
        <v>98.39</v>
      </c>
      <c r="L10" s="11">
        <v>3.92</v>
      </c>
      <c r="M10" s="11">
        <v>14.49</v>
      </c>
      <c r="N10" s="11">
        <v>369.64</v>
      </c>
      <c r="O10" s="11">
        <v>75</v>
      </c>
      <c r="P10" s="11">
        <v>44.87</v>
      </c>
      <c r="Q10" s="11">
        <v>59.83</v>
      </c>
      <c r="R10" s="11">
        <v>571.12</v>
      </c>
      <c r="S10" s="11">
        <v>543.62</v>
      </c>
      <c r="T10" s="11">
        <v>95.18</v>
      </c>
      <c r="U10" s="11">
        <v>839.86</v>
      </c>
      <c r="V10" s="11">
        <v>728.36</v>
      </c>
      <c r="W10" s="11">
        <v>86.72</v>
      </c>
      <c r="X10" s="11">
        <v>0</v>
      </c>
      <c r="Y10" s="11">
        <v>0</v>
      </c>
      <c r="Z10" s="11">
        <v>0</v>
      </c>
      <c r="AA10" s="11">
        <v>16.32</v>
      </c>
      <c r="AB10" s="11">
        <v>12.33</v>
      </c>
      <c r="AC10" s="11">
        <v>75.55</v>
      </c>
      <c r="AD10" s="11">
        <v>29.69</v>
      </c>
      <c r="AE10" s="11">
        <v>11.29</v>
      </c>
      <c r="AF10" s="11">
        <v>38.03</v>
      </c>
      <c r="AG10" s="11">
        <v>0.02</v>
      </c>
      <c r="AH10" s="11">
        <v>0</v>
      </c>
      <c r="AI10" s="11">
        <v>0</v>
      </c>
      <c r="AJ10" s="11">
        <v>0</v>
      </c>
      <c r="AK10" s="11">
        <v>0</v>
      </c>
      <c r="AL10" s="12">
        <v>0</v>
      </c>
      <c r="AM10" s="11">
        <v>0</v>
      </c>
      <c r="AN10" s="11">
        <v>0</v>
      </c>
      <c r="AO10" s="11">
        <v>0</v>
      </c>
      <c r="AP10" s="11">
        <v>1457.01</v>
      </c>
      <c r="AQ10" s="11">
        <v>1295.5999999999999</v>
      </c>
      <c r="AR10" s="11">
        <v>88.92</v>
      </c>
      <c r="AS10" s="11">
        <v>32.51</v>
      </c>
      <c r="AT10" s="11">
        <v>0</v>
      </c>
      <c r="AU10" s="11">
        <v>0</v>
      </c>
      <c r="AV10" s="11">
        <v>23.11</v>
      </c>
      <c r="AW10" s="11">
        <v>0</v>
      </c>
      <c r="AX10" s="11">
        <v>0</v>
      </c>
      <c r="AY10" s="11">
        <v>81.86</v>
      </c>
      <c r="AZ10" s="11">
        <v>0.56000000000000005</v>
      </c>
      <c r="BA10" s="11">
        <v>0.68</v>
      </c>
      <c r="BB10" s="11">
        <v>766.31</v>
      </c>
      <c r="BC10" s="11">
        <v>875.54</v>
      </c>
      <c r="BD10" s="11">
        <v>114.25</v>
      </c>
      <c r="BE10" s="11">
        <v>660.18</v>
      </c>
      <c r="BF10" s="11">
        <v>411.36</v>
      </c>
      <c r="BG10" s="11">
        <v>62.31</v>
      </c>
      <c r="BH10" s="11">
        <v>1563.97</v>
      </c>
      <c r="BI10" s="11">
        <v>1287.46</v>
      </c>
      <c r="BJ10" s="11">
        <v>82.32</v>
      </c>
      <c r="BK10" s="11">
        <v>3020.98</v>
      </c>
      <c r="BL10" s="11">
        <v>2583.06</v>
      </c>
      <c r="BM10" s="13">
        <v>85.5</v>
      </c>
    </row>
    <row r="11" spans="1:65" s="2" customFormat="1" ht="18" customHeight="1" x14ac:dyDescent="0.25">
      <c r="A11" s="11">
        <v>8</v>
      </c>
      <c r="B11" s="11" t="s">
        <v>8</v>
      </c>
      <c r="C11" s="11">
        <v>856.89</v>
      </c>
      <c r="D11" s="11">
        <v>724.46</v>
      </c>
      <c r="E11" s="11">
        <v>84.55</v>
      </c>
      <c r="F11" s="11">
        <v>331.52</v>
      </c>
      <c r="G11" s="11">
        <v>453.18</v>
      </c>
      <c r="H11" s="11">
        <v>136.69999999999999</v>
      </c>
      <c r="I11" s="11">
        <v>1188.4100000000001</v>
      </c>
      <c r="J11" s="11">
        <v>1177.6400000000001</v>
      </c>
      <c r="K11" s="11">
        <v>99.09</v>
      </c>
      <c r="L11" s="11">
        <v>1.62</v>
      </c>
      <c r="M11" s="11">
        <v>2.19</v>
      </c>
      <c r="N11" s="11">
        <v>135.19</v>
      </c>
      <c r="O11" s="11">
        <v>835.79</v>
      </c>
      <c r="P11" s="11">
        <v>274.36</v>
      </c>
      <c r="Q11" s="11">
        <v>32.83</v>
      </c>
      <c r="R11" s="11">
        <v>2025.82</v>
      </c>
      <c r="S11" s="11">
        <v>1454.19</v>
      </c>
      <c r="T11" s="11">
        <v>71.78</v>
      </c>
      <c r="U11" s="11">
        <v>4358.01</v>
      </c>
      <c r="V11" s="11">
        <v>1270.3800000000001</v>
      </c>
      <c r="W11" s="11">
        <v>29.15</v>
      </c>
      <c r="X11" s="11">
        <v>0</v>
      </c>
      <c r="Y11" s="11">
        <v>0</v>
      </c>
      <c r="Z11" s="11">
        <v>0</v>
      </c>
      <c r="AA11" s="11">
        <v>10.23</v>
      </c>
      <c r="AB11" s="11">
        <v>6.88</v>
      </c>
      <c r="AC11" s="11">
        <v>67.25</v>
      </c>
      <c r="AD11" s="11">
        <v>10.82</v>
      </c>
      <c r="AE11" s="11">
        <v>7.62</v>
      </c>
      <c r="AF11" s="11">
        <v>70.430000000000007</v>
      </c>
      <c r="AG11" s="11">
        <v>0</v>
      </c>
      <c r="AH11" s="11">
        <v>0</v>
      </c>
      <c r="AI11" s="11">
        <v>0</v>
      </c>
      <c r="AJ11" s="11">
        <v>6.36</v>
      </c>
      <c r="AK11" s="11">
        <v>0</v>
      </c>
      <c r="AL11" s="12">
        <v>0</v>
      </c>
      <c r="AM11" s="11">
        <v>0</v>
      </c>
      <c r="AN11" s="11">
        <v>0</v>
      </c>
      <c r="AO11" s="11">
        <v>0</v>
      </c>
      <c r="AP11" s="11">
        <v>6411.24</v>
      </c>
      <c r="AQ11" s="11">
        <v>2739.07</v>
      </c>
      <c r="AR11" s="11">
        <v>42.72</v>
      </c>
      <c r="AS11" s="11">
        <v>68.569999999999993</v>
      </c>
      <c r="AT11" s="11">
        <v>145.83000000000001</v>
      </c>
      <c r="AU11" s="11">
        <v>212.67</v>
      </c>
      <c r="AV11" s="11">
        <v>59.33</v>
      </c>
      <c r="AW11" s="11">
        <v>28.61</v>
      </c>
      <c r="AX11" s="11">
        <v>48.22</v>
      </c>
      <c r="AY11" s="11">
        <v>611.07000000000005</v>
      </c>
      <c r="AZ11" s="11">
        <v>665.58</v>
      </c>
      <c r="BA11" s="11">
        <v>108.92</v>
      </c>
      <c r="BB11" s="11">
        <v>1188.74</v>
      </c>
      <c r="BC11" s="11">
        <v>1088.6500000000001</v>
      </c>
      <c r="BD11" s="11">
        <v>91.58</v>
      </c>
      <c r="BE11" s="11">
        <v>9542.5</v>
      </c>
      <c r="BF11" s="11">
        <v>8922.07</v>
      </c>
      <c r="BG11" s="11">
        <v>93.5</v>
      </c>
      <c r="BH11" s="11">
        <v>11470.21</v>
      </c>
      <c r="BI11" s="11">
        <v>10850.74</v>
      </c>
      <c r="BJ11" s="11">
        <v>94.6</v>
      </c>
      <c r="BK11" s="11">
        <v>17881.449999999997</v>
      </c>
      <c r="BL11" s="11">
        <v>13589.81</v>
      </c>
      <c r="BM11" s="13">
        <v>76</v>
      </c>
    </row>
    <row r="12" spans="1:65" s="2" customFormat="1" ht="18" customHeight="1" x14ac:dyDescent="0.25">
      <c r="A12" s="11">
        <v>9</v>
      </c>
      <c r="B12" s="11" t="s">
        <v>9</v>
      </c>
      <c r="C12" s="11">
        <v>59.22</v>
      </c>
      <c r="D12" s="11">
        <v>65.849999999999994</v>
      </c>
      <c r="E12" s="11">
        <v>111.2</v>
      </c>
      <c r="F12" s="11">
        <v>1028.3599999999999</v>
      </c>
      <c r="G12" s="11">
        <v>1165.17</v>
      </c>
      <c r="H12" s="11">
        <v>113.3</v>
      </c>
      <c r="I12" s="11">
        <v>1087.58</v>
      </c>
      <c r="J12" s="11">
        <v>1231.02</v>
      </c>
      <c r="K12" s="11">
        <v>113.19</v>
      </c>
      <c r="L12" s="11">
        <v>9.75</v>
      </c>
      <c r="M12" s="11">
        <v>14.12</v>
      </c>
      <c r="N12" s="11">
        <v>144.82</v>
      </c>
      <c r="O12" s="11">
        <v>60.79</v>
      </c>
      <c r="P12" s="11">
        <v>47.16</v>
      </c>
      <c r="Q12" s="11">
        <v>77.58</v>
      </c>
      <c r="R12" s="11">
        <v>1158.1199999999999</v>
      </c>
      <c r="S12" s="11">
        <v>1292.3</v>
      </c>
      <c r="T12" s="11">
        <v>111.59</v>
      </c>
      <c r="U12" s="11">
        <v>683.24</v>
      </c>
      <c r="V12" s="11">
        <v>660.84</v>
      </c>
      <c r="W12" s="11">
        <v>96.72</v>
      </c>
      <c r="X12" s="11">
        <v>0</v>
      </c>
      <c r="Y12" s="11">
        <v>0</v>
      </c>
      <c r="Z12" s="11">
        <v>0</v>
      </c>
      <c r="AA12" s="11">
        <v>9.17</v>
      </c>
      <c r="AB12" s="11">
        <v>7.84</v>
      </c>
      <c r="AC12" s="11">
        <v>85.5</v>
      </c>
      <c r="AD12" s="11">
        <v>84.21</v>
      </c>
      <c r="AE12" s="11">
        <v>35.950000000000003</v>
      </c>
      <c r="AF12" s="11">
        <v>42.69</v>
      </c>
      <c r="AG12" s="11">
        <v>0</v>
      </c>
      <c r="AH12" s="11">
        <v>0</v>
      </c>
      <c r="AI12" s="11">
        <v>0</v>
      </c>
      <c r="AJ12" s="11">
        <v>0</v>
      </c>
      <c r="AK12" s="11">
        <v>0.03</v>
      </c>
      <c r="AL12" s="12">
        <v>0</v>
      </c>
      <c r="AM12" s="11">
        <v>2.54</v>
      </c>
      <c r="AN12" s="11">
        <v>1.02</v>
      </c>
      <c r="AO12" s="11">
        <v>40.159999999999997</v>
      </c>
      <c r="AP12" s="11">
        <v>1937.28</v>
      </c>
      <c r="AQ12" s="11">
        <v>1997.98</v>
      </c>
      <c r="AR12" s="11">
        <v>103.13</v>
      </c>
      <c r="AS12" s="11">
        <v>55.16</v>
      </c>
      <c r="AT12" s="11">
        <v>7.35</v>
      </c>
      <c r="AU12" s="11">
        <v>13.32</v>
      </c>
      <c r="AV12" s="11">
        <v>74.12</v>
      </c>
      <c r="AW12" s="11">
        <v>8.6300000000000008</v>
      </c>
      <c r="AX12" s="11">
        <v>11.64</v>
      </c>
      <c r="AY12" s="11">
        <v>481.44</v>
      </c>
      <c r="AZ12" s="11">
        <v>186.3</v>
      </c>
      <c r="BA12" s="11">
        <v>38.700000000000003</v>
      </c>
      <c r="BB12" s="11">
        <v>176.58</v>
      </c>
      <c r="BC12" s="11">
        <v>22.14</v>
      </c>
      <c r="BD12" s="11">
        <v>12.54</v>
      </c>
      <c r="BE12" s="11">
        <v>915.62</v>
      </c>
      <c r="BF12" s="11">
        <v>919.88</v>
      </c>
      <c r="BG12" s="11">
        <v>100.47</v>
      </c>
      <c r="BH12" s="11">
        <v>1702.92</v>
      </c>
      <c r="BI12" s="11">
        <v>1144.3</v>
      </c>
      <c r="BJ12" s="11">
        <v>67.2</v>
      </c>
      <c r="BK12" s="11">
        <v>3640.2</v>
      </c>
      <c r="BL12" s="11">
        <v>3142.2799999999997</v>
      </c>
      <c r="BM12" s="13">
        <v>86.32</v>
      </c>
    </row>
    <row r="13" spans="1:65" s="2" customFormat="1" ht="18" customHeight="1" x14ac:dyDescent="0.25">
      <c r="A13" s="11">
        <v>10</v>
      </c>
      <c r="B13" s="11" t="s">
        <v>10</v>
      </c>
      <c r="C13" s="11">
        <v>328.87</v>
      </c>
      <c r="D13" s="11">
        <v>512.71</v>
      </c>
      <c r="E13" s="11">
        <v>155.9</v>
      </c>
      <c r="F13" s="11">
        <v>28.46</v>
      </c>
      <c r="G13" s="11">
        <v>9.34</v>
      </c>
      <c r="H13" s="11">
        <v>32.82</v>
      </c>
      <c r="I13" s="11">
        <v>357.33</v>
      </c>
      <c r="J13" s="11">
        <v>522.04999999999995</v>
      </c>
      <c r="K13" s="11">
        <v>146.1</v>
      </c>
      <c r="L13" s="11">
        <v>15.42</v>
      </c>
      <c r="M13" s="11">
        <v>2.62</v>
      </c>
      <c r="N13" s="11">
        <v>16.989999999999998</v>
      </c>
      <c r="O13" s="11">
        <v>87.96</v>
      </c>
      <c r="P13" s="11">
        <v>262.23</v>
      </c>
      <c r="Q13" s="11">
        <v>298.12</v>
      </c>
      <c r="R13" s="11">
        <v>460.71</v>
      </c>
      <c r="S13" s="11">
        <v>786.9</v>
      </c>
      <c r="T13" s="11">
        <v>170.8</v>
      </c>
      <c r="U13" s="11">
        <v>1151.5899999999999</v>
      </c>
      <c r="V13" s="11">
        <v>874.39</v>
      </c>
      <c r="W13" s="11">
        <v>75.930000000000007</v>
      </c>
      <c r="X13" s="11">
        <v>0</v>
      </c>
      <c r="Y13" s="11">
        <v>0</v>
      </c>
      <c r="Z13" s="11">
        <v>0</v>
      </c>
      <c r="AA13" s="11">
        <v>15.98</v>
      </c>
      <c r="AB13" s="11">
        <v>12.21</v>
      </c>
      <c r="AC13" s="11">
        <v>76.41</v>
      </c>
      <c r="AD13" s="11">
        <v>39.1</v>
      </c>
      <c r="AE13" s="11">
        <v>28.49</v>
      </c>
      <c r="AF13" s="11">
        <v>72.86</v>
      </c>
      <c r="AG13" s="11">
        <v>0</v>
      </c>
      <c r="AH13" s="11">
        <v>0</v>
      </c>
      <c r="AI13" s="11">
        <v>0</v>
      </c>
      <c r="AJ13" s="11">
        <v>0</v>
      </c>
      <c r="AK13" s="11">
        <v>1.1000000000000001</v>
      </c>
      <c r="AL13" s="12">
        <v>0</v>
      </c>
      <c r="AM13" s="11">
        <v>0.74</v>
      </c>
      <c r="AN13" s="11">
        <v>0.16</v>
      </c>
      <c r="AO13" s="11">
        <v>21.62</v>
      </c>
      <c r="AP13" s="11">
        <v>1668.12</v>
      </c>
      <c r="AQ13" s="11">
        <v>1703.25</v>
      </c>
      <c r="AR13" s="11">
        <v>102.11</v>
      </c>
      <c r="AS13" s="11">
        <v>33.57</v>
      </c>
      <c r="AT13" s="11">
        <v>80.02</v>
      </c>
      <c r="AU13" s="11">
        <v>238.37</v>
      </c>
      <c r="AV13" s="11">
        <v>57.03</v>
      </c>
      <c r="AW13" s="11">
        <v>27.89</v>
      </c>
      <c r="AX13" s="11">
        <v>48.9</v>
      </c>
      <c r="AY13" s="11">
        <v>511.32</v>
      </c>
      <c r="AZ13" s="11">
        <v>455.08</v>
      </c>
      <c r="BA13" s="11">
        <v>89</v>
      </c>
      <c r="BB13" s="11">
        <v>207.07</v>
      </c>
      <c r="BC13" s="11">
        <v>81.77</v>
      </c>
      <c r="BD13" s="11">
        <v>39.49</v>
      </c>
      <c r="BE13" s="11">
        <v>4786.6000000000004</v>
      </c>
      <c r="BF13" s="11">
        <v>5295.32</v>
      </c>
      <c r="BG13" s="11">
        <v>110.63</v>
      </c>
      <c r="BH13" s="11">
        <v>5595.59</v>
      </c>
      <c r="BI13" s="11">
        <v>5940.08</v>
      </c>
      <c r="BJ13" s="11">
        <v>106.16</v>
      </c>
      <c r="BK13" s="11">
        <v>7263.71</v>
      </c>
      <c r="BL13" s="11">
        <v>7643.33</v>
      </c>
      <c r="BM13" s="13">
        <v>105.23</v>
      </c>
    </row>
    <row r="14" spans="1:65" s="2" customFormat="1" ht="18" customHeight="1" x14ac:dyDescent="0.25">
      <c r="A14" s="11">
        <v>11</v>
      </c>
      <c r="B14" s="11" t="s">
        <v>11</v>
      </c>
      <c r="C14" s="11">
        <v>0.79</v>
      </c>
      <c r="D14" s="11">
        <v>102.68</v>
      </c>
      <c r="E14" s="11">
        <v>12997.47</v>
      </c>
      <c r="F14" s="11">
        <v>1.8</v>
      </c>
      <c r="G14" s="11">
        <v>102.68</v>
      </c>
      <c r="H14" s="11">
        <v>5704.44</v>
      </c>
      <c r="I14" s="11">
        <v>2.59</v>
      </c>
      <c r="J14" s="11">
        <v>205.36</v>
      </c>
      <c r="K14" s="11">
        <v>7928.96</v>
      </c>
      <c r="L14" s="11">
        <v>0.04</v>
      </c>
      <c r="M14" s="11">
        <v>0.03</v>
      </c>
      <c r="N14" s="11">
        <v>75</v>
      </c>
      <c r="O14" s="11">
        <v>1.21</v>
      </c>
      <c r="P14" s="11">
        <v>0.84</v>
      </c>
      <c r="Q14" s="11">
        <v>69.42</v>
      </c>
      <c r="R14" s="11">
        <v>3.84</v>
      </c>
      <c r="S14" s="11">
        <v>206.23</v>
      </c>
      <c r="T14" s="11">
        <v>5370.57</v>
      </c>
      <c r="U14" s="11">
        <v>154.13</v>
      </c>
      <c r="V14" s="11">
        <v>108.64</v>
      </c>
      <c r="W14" s="11">
        <v>70.489999999999995</v>
      </c>
      <c r="X14" s="11">
        <v>0</v>
      </c>
      <c r="Y14" s="11">
        <v>0</v>
      </c>
      <c r="Z14" s="11">
        <v>0</v>
      </c>
      <c r="AA14" s="11">
        <v>0.88</v>
      </c>
      <c r="AB14" s="11">
        <v>0.57999999999999996</v>
      </c>
      <c r="AC14" s="11">
        <v>65.91</v>
      </c>
      <c r="AD14" s="11">
        <v>9.5500000000000007</v>
      </c>
      <c r="AE14" s="11">
        <v>6.16</v>
      </c>
      <c r="AF14" s="11">
        <v>64.5</v>
      </c>
      <c r="AG14" s="11">
        <v>0</v>
      </c>
      <c r="AH14" s="11">
        <v>0</v>
      </c>
      <c r="AI14" s="11">
        <v>0</v>
      </c>
      <c r="AJ14" s="11">
        <v>0</v>
      </c>
      <c r="AK14" s="11">
        <v>0.04</v>
      </c>
      <c r="AL14" s="12">
        <v>0</v>
      </c>
      <c r="AM14" s="11">
        <v>0</v>
      </c>
      <c r="AN14" s="11">
        <v>0</v>
      </c>
      <c r="AO14" s="11">
        <v>0</v>
      </c>
      <c r="AP14" s="11">
        <v>168.4</v>
      </c>
      <c r="AQ14" s="11">
        <v>321.64999999999998</v>
      </c>
      <c r="AR14" s="11">
        <v>191</v>
      </c>
      <c r="AS14" s="11">
        <v>5.46</v>
      </c>
      <c r="AT14" s="11">
        <v>0.02</v>
      </c>
      <c r="AU14" s="11">
        <v>0.37</v>
      </c>
      <c r="AV14" s="11">
        <v>14.65</v>
      </c>
      <c r="AW14" s="11">
        <v>5.12</v>
      </c>
      <c r="AX14" s="11">
        <v>34.950000000000003</v>
      </c>
      <c r="AY14" s="11">
        <v>64.06</v>
      </c>
      <c r="AZ14" s="11">
        <v>422.01</v>
      </c>
      <c r="BA14" s="11">
        <v>658.77</v>
      </c>
      <c r="BB14" s="11">
        <v>15.93</v>
      </c>
      <c r="BC14" s="11">
        <v>2.61</v>
      </c>
      <c r="BD14" s="11">
        <v>16.38</v>
      </c>
      <c r="BE14" s="11">
        <v>1892.98</v>
      </c>
      <c r="BF14" s="11">
        <v>1209.1400000000001</v>
      </c>
      <c r="BG14" s="11">
        <v>63.87</v>
      </c>
      <c r="BH14" s="11">
        <v>1993.08</v>
      </c>
      <c r="BI14" s="11">
        <v>1638.9</v>
      </c>
      <c r="BJ14" s="11">
        <v>82.23</v>
      </c>
      <c r="BK14" s="11">
        <v>2161.48</v>
      </c>
      <c r="BL14" s="11">
        <v>1960.5500000000002</v>
      </c>
      <c r="BM14" s="13">
        <v>90.7</v>
      </c>
    </row>
    <row r="15" spans="1:65" s="2" customFormat="1" ht="18" customHeight="1" x14ac:dyDescent="0.25">
      <c r="A15" s="11">
        <v>12</v>
      </c>
      <c r="B15" s="11" t="s">
        <v>12</v>
      </c>
      <c r="C15" s="11">
        <v>18.5</v>
      </c>
      <c r="D15" s="11">
        <v>12.2</v>
      </c>
      <c r="E15" s="11">
        <v>65.95</v>
      </c>
      <c r="F15" s="11">
        <v>67.06</v>
      </c>
      <c r="G15" s="11">
        <v>69.22</v>
      </c>
      <c r="H15" s="11">
        <v>103.22</v>
      </c>
      <c r="I15" s="11">
        <v>85.56</v>
      </c>
      <c r="J15" s="11">
        <v>81.42</v>
      </c>
      <c r="K15" s="11">
        <v>95.16</v>
      </c>
      <c r="L15" s="11">
        <v>0.42</v>
      </c>
      <c r="M15" s="11">
        <v>6.72</v>
      </c>
      <c r="N15" s="11">
        <v>1600</v>
      </c>
      <c r="O15" s="11">
        <v>1.28</v>
      </c>
      <c r="P15" s="11">
        <v>0.72</v>
      </c>
      <c r="Q15" s="11">
        <v>56.25</v>
      </c>
      <c r="R15" s="11">
        <v>87.26</v>
      </c>
      <c r="S15" s="11">
        <v>88.86</v>
      </c>
      <c r="T15" s="11">
        <v>101.83</v>
      </c>
      <c r="U15" s="11">
        <v>557.19000000000005</v>
      </c>
      <c r="V15" s="11">
        <v>436.84</v>
      </c>
      <c r="W15" s="11">
        <v>78.400000000000006</v>
      </c>
      <c r="X15" s="11">
        <v>0</v>
      </c>
      <c r="Y15" s="11">
        <v>0</v>
      </c>
      <c r="Z15" s="11">
        <v>0</v>
      </c>
      <c r="AA15" s="11">
        <v>3.13</v>
      </c>
      <c r="AB15" s="11">
        <v>2.5299999999999998</v>
      </c>
      <c r="AC15" s="11">
        <v>80.83</v>
      </c>
      <c r="AD15" s="11">
        <v>26.23</v>
      </c>
      <c r="AE15" s="11">
        <v>13.53</v>
      </c>
      <c r="AF15" s="11">
        <v>51.58</v>
      </c>
      <c r="AG15" s="11">
        <v>27.66</v>
      </c>
      <c r="AH15" s="11">
        <v>0</v>
      </c>
      <c r="AI15" s="11">
        <v>0</v>
      </c>
      <c r="AJ15" s="11">
        <v>0</v>
      </c>
      <c r="AK15" s="11">
        <v>0</v>
      </c>
      <c r="AL15" s="12">
        <v>0</v>
      </c>
      <c r="AM15" s="11">
        <v>153.86000000000001</v>
      </c>
      <c r="AN15" s="11">
        <v>783.26</v>
      </c>
      <c r="AO15" s="11">
        <v>509.07</v>
      </c>
      <c r="AP15" s="11">
        <v>855.33</v>
      </c>
      <c r="AQ15" s="11">
        <v>1325.02</v>
      </c>
      <c r="AR15" s="11">
        <v>154.91</v>
      </c>
      <c r="AS15" s="11">
        <v>11.83</v>
      </c>
      <c r="AT15" s="11">
        <v>0</v>
      </c>
      <c r="AU15" s="11">
        <v>0</v>
      </c>
      <c r="AV15" s="11">
        <v>7.34</v>
      </c>
      <c r="AW15" s="11">
        <v>0</v>
      </c>
      <c r="AX15" s="11">
        <v>0</v>
      </c>
      <c r="AY15" s="11">
        <v>172.85</v>
      </c>
      <c r="AZ15" s="11">
        <v>119.71</v>
      </c>
      <c r="BA15" s="11">
        <v>69.260000000000005</v>
      </c>
      <c r="BB15" s="11">
        <v>26.44</v>
      </c>
      <c r="BC15" s="11">
        <v>0.5</v>
      </c>
      <c r="BD15" s="11">
        <v>1.89</v>
      </c>
      <c r="BE15" s="11">
        <v>195.74</v>
      </c>
      <c r="BF15" s="11">
        <v>328.1</v>
      </c>
      <c r="BG15" s="11">
        <v>167.62</v>
      </c>
      <c r="BH15" s="11">
        <v>414.2</v>
      </c>
      <c r="BI15" s="11">
        <v>448.31</v>
      </c>
      <c r="BJ15" s="11">
        <v>108.24</v>
      </c>
      <c r="BK15" s="11">
        <v>1269.53</v>
      </c>
      <c r="BL15" s="11">
        <v>1773.33</v>
      </c>
      <c r="BM15" s="13">
        <v>139.68</v>
      </c>
    </row>
    <row r="16" spans="1:65" s="2" customFormat="1" ht="18" customHeight="1" x14ac:dyDescent="0.25">
      <c r="A16" s="11">
        <v>13</v>
      </c>
      <c r="B16" s="11" t="s">
        <v>13</v>
      </c>
      <c r="C16" s="11">
        <v>1044.9000000000001</v>
      </c>
      <c r="D16" s="11">
        <v>601.67999999999995</v>
      </c>
      <c r="E16" s="11">
        <v>57.58</v>
      </c>
      <c r="F16" s="11">
        <v>1286.93</v>
      </c>
      <c r="G16" s="11">
        <v>891.89</v>
      </c>
      <c r="H16" s="11">
        <v>69.3</v>
      </c>
      <c r="I16" s="11">
        <v>2331.83</v>
      </c>
      <c r="J16" s="11">
        <v>1493.57</v>
      </c>
      <c r="K16" s="11">
        <v>64.05</v>
      </c>
      <c r="L16" s="11">
        <v>0.61</v>
      </c>
      <c r="M16" s="11">
        <v>0.59</v>
      </c>
      <c r="N16" s="11">
        <v>96.72</v>
      </c>
      <c r="O16" s="11">
        <v>104.67</v>
      </c>
      <c r="P16" s="11">
        <v>19.77</v>
      </c>
      <c r="Q16" s="11">
        <v>18.89</v>
      </c>
      <c r="R16" s="11">
        <v>2437.11</v>
      </c>
      <c r="S16" s="11">
        <v>1513.93</v>
      </c>
      <c r="T16" s="11">
        <v>62.12</v>
      </c>
      <c r="U16" s="11">
        <v>937.94</v>
      </c>
      <c r="V16" s="11">
        <v>680.73</v>
      </c>
      <c r="W16" s="11">
        <v>72.58</v>
      </c>
      <c r="X16" s="11">
        <v>0</v>
      </c>
      <c r="Y16" s="11">
        <v>0</v>
      </c>
      <c r="Z16" s="11">
        <v>0</v>
      </c>
      <c r="AA16" s="11">
        <v>15.76</v>
      </c>
      <c r="AB16" s="11">
        <v>9.2899999999999991</v>
      </c>
      <c r="AC16" s="11">
        <v>58.95</v>
      </c>
      <c r="AD16" s="11">
        <v>38.01</v>
      </c>
      <c r="AE16" s="11">
        <v>81.64</v>
      </c>
      <c r="AF16" s="11">
        <v>214.79</v>
      </c>
      <c r="AG16" s="11">
        <v>2.1</v>
      </c>
      <c r="AH16" s="11">
        <v>4.29</v>
      </c>
      <c r="AI16" s="11">
        <v>204.29</v>
      </c>
      <c r="AJ16" s="11">
        <v>0</v>
      </c>
      <c r="AK16" s="11">
        <v>0</v>
      </c>
      <c r="AL16" s="12">
        <v>0</v>
      </c>
      <c r="AM16" s="11">
        <v>0</v>
      </c>
      <c r="AN16" s="11">
        <v>0</v>
      </c>
      <c r="AO16" s="11">
        <v>0</v>
      </c>
      <c r="AP16" s="11">
        <v>3430.92</v>
      </c>
      <c r="AQ16" s="11">
        <v>2289.88</v>
      </c>
      <c r="AR16" s="11">
        <v>66.739999999999995</v>
      </c>
      <c r="AS16" s="11">
        <v>27.54</v>
      </c>
      <c r="AT16" s="11">
        <v>0</v>
      </c>
      <c r="AU16" s="11">
        <v>0</v>
      </c>
      <c r="AV16" s="11">
        <v>39.14</v>
      </c>
      <c r="AW16" s="11">
        <v>14.05</v>
      </c>
      <c r="AX16" s="11">
        <v>35.9</v>
      </c>
      <c r="AY16" s="11">
        <v>2376.73</v>
      </c>
      <c r="AZ16" s="11">
        <v>1943.86</v>
      </c>
      <c r="BA16" s="11">
        <v>81.790000000000006</v>
      </c>
      <c r="BB16" s="11">
        <v>97.12</v>
      </c>
      <c r="BC16" s="11">
        <v>82.16</v>
      </c>
      <c r="BD16" s="11">
        <v>84.6</v>
      </c>
      <c r="BE16" s="11">
        <v>10359.51</v>
      </c>
      <c r="BF16" s="11">
        <v>7516.42</v>
      </c>
      <c r="BG16" s="11">
        <v>72.56</v>
      </c>
      <c r="BH16" s="11">
        <v>12900.04</v>
      </c>
      <c r="BI16" s="11">
        <v>9556.49</v>
      </c>
      <c r="BJ16" s="11">
        <v>74.08</v>
      </c>
      <c r="BK16" s="11">
        <v>16330.960000000001</v>
      </c>
      <c r="BL16" s="11">
        <v>11846.369999999999</v>
      </c>
      <c r="BM16" s="13">
        <v>72.540000000000006</v>
      </c>
    </row>
    <row r="17" spans="1:65" s="2" customFormat="1" ht="18" customHeight="1" x14ac:dyDescent="0.25">
      <c r="A17" s="11">
        <v>14</v>
      </c>
      <c r="B17" s="11" t="s">
        <v>14</v>
      </c>
      <c r="C17" s="11">
        <v>1553.44</v>
      </c>
      <c r="D17" s="11">
        <v>2029.29</v>
      </c>
      <c r="E17" s="11">
        <v>130.63</v>
      </c>
      <c r="F17" s="11">
        <v>1911.18</v>
      </c>
      <c r="G17" s="11">
        <v>2528.0700000000002</v>
      </c>
      <c r="H17" s="11">
        <v>132.28</v>
      </c>
      <c r="I17" s="11">
        <v>3464.62</v>
      </c>
      <c r="J17" s="11">
        <v>4557.3599999999997</v>
      </c>
      <c r="K17" s="11">
        <v>131.54</v>
      </c>
      <c r="L17" s="11">
        <v>0</v>
      </c>
      <c r="M17" s="11">
        <v>0</v>
      </c>
      <c r="N17" s="11">
        <v>0</v>
      </c>
      <c r="O17" s="11">
        <v>2581.17</v>
      </c>
      <c r="P17" s="11">
        <v>1231.53</v>
      </c>
      <c r="Q17" s="11">
        <v>47.71</v>
      </c>
      <c r="R17" s="11">
        <v>6045.79</v>
      </c>
      <c r="S17" s="11">
        <v>5788.89</v>
      </c>
      <c r="T17" s="11">
        <v>95.75</v>
      </c>
      <c r="U17" s="11">
        <v>8767.92</v>
      </c>
      <c r="V17" s="11">
        <v>5668.53</v>
      </c>
      <c r="W17" s="11">
        <v>64.650000000000006</v>
      </c>
      <c r="X17" s="11">
        <v>0</v>
      </c>
      <c r="Y17" s="11">
        <v>0</v>
      </c>
      <c r="Z17" s="11">
        <v>0</v>
      </c>
      <c r="AA17" s="11">
        <v>35.200000000000003</v>
      </c>
      <c r="AB17" s="11">
        <v>30.91</v>
      </c>
      <c r="AC17" s="11">
        <v>87.81</v>
      </c>
      <c r="AD17" s="11">
        <v>242.03</v>
      </c>
      <c r="AE17" s="11">
        <v>168.8</v>
      </c>
      <c r="AF17" s="11">
        <v>69.739999999999995</v>
      </c>
      <c r="AG17" s="11">
        <v>0</v>
      </c>
      <c r="AH17" s="11">
        <v>1.5</v>
      </c>
      <c r="AI17" s="11">
        <v>0</v>
      </c>
      <c r="AJ17" s="11">
        <v>1</v>
      </c>
      <c r="AK17" s="11">
        <v>12.1</v>
      </c>
      <c r="AL17" s="12">
        <v>1210</v>
      </c>
      <c r="AM17" s="11">
        <v>2715.72</v>
      </c>
      <c r="AN17" s="11">
        <v>139.02000000000001</v>
      </c>
      <c r="AO17" s="11">
        <v>5.12</v>
      </c>
      <c r="AP17" s="11">
        <v>17807.66</v>
      </c>
      <c r="AQ17" s="11">
        <v>11809.75</v>
      </c>
      <c r="AR17" s="11">
        <v>66.319999999999993</v>
      </c>
      <c r="AS17" s="11">
        <v>252.18</v>
      </c>
      <c r="AT17" s="11">
        <v>136.58000000000001</v>
      </c>
      <c r="AU17" s="11">
        <v>54.16</v>
      </c>
      <c r="AV17" s="11">
        <v>121.66</v>
      </c>
      <c r="AW17" s="11">
        <v>27.98</v>
      </c>
      <c r="AX17" s="11">
        <v>23</v>
      </c>
      <c r="AY17" s="11">
        <v>1478.58</v>
      </c>
      <c r="AZ17" s="11">
        <v>1025.71</v>
      </c>
      <c r="BA17" s="11">
        <v>69.37</v>
      </c>
      <c r="BB17" s="11">
        <v>1702.43</v>
      </c>
      <c r="BC17" s="11">
        <v>1002.02</v>
      </c>
      <c r="BD17" s="11">
        <v>58.86</v>
      </c>
      <c r="BE17" s="11">
        <v>8539.68</v>
      </c>
      <c r="BF17" s="11">
        <v>6483.12</v>
      </c>
      <c r="BG17" s="11">
        <v>75.92</v>
      </c>
      <c r="BH17" s="11">
        <v>12094.53</v>
      </c>
      <c r="BI17" s="11">
        <v>8675.41</v>
      </c>
      <c r="BJ17" s="11">
        <v>71.73</v>
      </c>
      <c r="BK17" s="11">
        <v>29902.190000000002</v>
      </c>
      <c r="BL17" s="11">
        <v>20485.16</v>
      </c>
      <c r="BM17" s="13">
        <v>68.510000000000005</v>
      </c>
    </row>
    <row r="18" spans="1:65" s="5" customFormat="1" ht="18" customHeight="1" x14ac:dyDescent="0.25">
      <c r="A18" s="11">
        <v>15</v>
      </c>
      <c r="B18" s="11" t="s">
        <v>15</v>
      </c>
      <c r="C18" s="11">
        <v>55.44</v>
      </c>
      <c r="D18" s="11">
        <v>40.61</v>
      </c>
      <c r="E18" s="11">
        <v>73.25</v>
      </c>
      <c r="F18" s="11">
        <v>3135.08</v>
      </c>
      <c r="G18" s="11">
        <v>1516.14</v>
      </c>
      <c r="H18" s="11">
        <v>48.36</v>
      </c>
      <c r="I18" s="11">
        <v>3190.52</v>
      </c>
      <c r="J18" s="11">
        <v>1556.75</v>
      </c>
      <c r="K18" s="11">
        <v>48.79</v>
      </c>
      <c r="L18" s="11">
        <v>0.9</v>
      </c>
      <c r="M18" s="11">
        <v>0.16</v>
      </c>
      <c r="N18" s="11">
        <v>17.78</v>
      </c>
      <c r="O18" s="11">
        <v>1291.53</v>
      </c>
      <c r="P18" s="11">
        <v>1291.8499999999999</v>
      </c>
      <c r="Q18" s="11">
        <v>100.02</v>
      </c>
      <c r="R18" s="11">
        <v>4482.95</v>
      </c>
      <c r="S18" s="11">
        <v>2848.76</v>
      </c>
      <c r="T18" s="11">
        <v>63.55</v>
      </c>
      <c r="U18" s="11">
        <v>10643.67</v>
      </c>
      <c r="V18" s="11">
        <v>8744.02</v>
      </c>
      <c r="W18" s="11">
        <v>82.15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11">
        <v>0</v>
      </c>
      <c r="AD18" s="11">
        <v>11.75</v>
      </c>
      <c r="AE18" s="11">
        <v>4.41</v>
      </c>
      <c r="AF18" s="11">
        <v>37.53</v>
      </c>
      <c r="AG18" s="11">
        <v>0</v>
      </c>
      <c r="AH18" s="11">
        <v>0</v>
      </c>
      <c r="AI18" s="11">
        <v>0</v>
      </c>
      <c r="AJ18" s="11">
        <v>0</v>
      </c>
      <c r="AK18" s="11">
        <v>0</v>
      </c>
      <c r="AL18" s="12">
        <v>0</v>
      </c>
      <c r="AM18" s="11">
        <v>959.65</v>
      </c>
      <c r="AN18" s="11">
        <v>390.7</v>
      </c>
      <c r="AO18" s="11">
        <v>40.71</v>
      </c>
      <c r="AP18" s="11">
        <v>16098.02</v>
      </c>
      <c r="AQ18" s="11">
        <v>11987.89</v>
      </c>
      <c r="AR18" s="11">
        <v>74.47</v>
      </c>
      <c r="AS18" s="11">
        <v>56.94</v>
      </c>
      <c r="AT18" s="11">
        <v>0</v>
      </c>
      <c r="AU18" s="11">
        <v>0</v>
      </c>
      <c r="AV18" s="11">
        <v>43.44</v>
      </c>
      <c r="AW18" s="11">
        <v>0</v>
      </c>
      <c r="AX18" s="11">
        <v>0</v>
      </c>
      <c r="AY18" s="11">
        <v>238.75</v>
      </c>
      <c r="AZ18" s="11">
        <v>0</v>
      </c>
      <c r="BA18" s="11">
        <v>0</v>
      </c>
      <c r="BB18" s="11">
        <v>221.42</v>
      </c>
      <c r="BC18" s="11">
        <v>0</v>
      </c>
      <c r="BD18" s="11">
        <v>0</v>
      </c>
      <c r="BE18" s="11">
        <v>19218.240000000002</v>
      </c>
      <c r="BF18" s="11">
        <v>19518.97</v>
      </c>
      <c r="BG18" s="11">
        <v>101.56</v>
      </c>
      <c r="BH18" s="11">
        <v>19778.79</v>
      </c>
      <c r="BI18" s="11">
        <v>19518.97</v>
      </c>
      <c r="BJ18" s="11">
        <v>98.69</v>
      </c>
      <c r="BK18" s="11">
        <v>35876.81</v>
      </c>
      <c r="BL18" s="11">
        <v>31506.86</v>
      </c>
      <c r="BM18" s="13">
        <v>87.82</v>
      </c>
    </row>
    <row r="19" spans="1:65" s="5" customFormat="1" ht="18" customHeight="1" x14ac:dyDescent="0.25">
      <c r="A19" s="11">
        <v>16</v>
      </c>
      <c r="B19" s="11" t="s">
        <v>16</v>
      </c>
      <c r="C19" s="11">
        <v>65.17</v>
      </c>
      <c r="D19" s="11">
        <v>30.37</v>
      </c>
      <c r="E19" s="11">
        <v>46.6</v>
      </c>
      <c r="F19" s="11">
        <v>700.99</v>
      </c>
      <c r="G19" s="11">
        <v>938.78</v>
      </c>
      <c r="H19" s="11">
        <v>133.91999999999999</v>
      </c>
      <c r="I19" s="11">
        <v>766.16</v>
      </c>
      <c r="J19" s="11">
        <v>969.15</v>
      </c>
      <c r="K19" s="11">
        <v>126.49</v>
      </c>
      <c r="L19" s="11">
        <v>0</v>
      </c>
      <c r="M19" s="11">
        <v>0.15</v>
      </c>
      <c r="N19" s="11">
        <v>0</v>
      </c>
      <c r="O19" s="11">
        <v>3.05</v>
      </c>
      <c r="P19" s="11">
        <v>13.34</v>
      </c>
      <c r="Q19" s="11">
        <v>437.38</v>
      </c>
      <c r="R19" s="11">
        <v>769.21</v>
      </c>
      <c r="S19" s="11">
        <v>982.64</v>
      </c>
      <c r="T19" s="11">
        <v>127.75</v>
      </c>
      <c r="U19" s="11">
        <v>50.65</v>
      </c>
      <c r="V19" s="11">
        <v>57.6</v>
      </c>
      <c r="W19" s="11">
        <v>113.72</v>
      </c>
      <c r="X19" s="11">
        <v>0</v>
      </c>
      <c r="Y19" s="11">
        <v>0</v>
      </c>
      <c r="Z19" s="11">
        <v>0</v>
      </c>
      <c r="AA19" s="11">
        <v>1.92</v>
      </c>
      <c r="AB19" s="11">
        <v>0.36</v>
      </c>
      <c r="AC19" s="11">
        <v>18.75</v>
      </c>
      <c r="AD19" s="11">
        <v>0.46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0.37</v>
      </c>
      <c r="AK19" s="11">
        <v>0</v>
      </c>
      <c r="AL19" s="12">
        <v>0</v>
      </c>
      <c r="AM19" s="11">
        <v>9.23</v>
      </c>
      <c r="AN19" s="11">
        <v>2.31</v>
      </c>
      <c r="AO19" s="11">
        <v>25.03</v>
      </c>
      <c r="AP19" s="11">
        <v>831.84</v>
      </c>
      <c r="AQ19" s="11">
        <v>1042.9100000000001</v>
      </c>
      <c r="AR19" s="11">
        <v>125.37</v>
      </c>
      <c r="AS19" s="11">
        <v>8.2899999999999991</v>
      </c>
      <c r="AT19" s="11">
        <v>0</v>
      </c>
      <c r="AU19" s="11">
        <v>0</v>
      </c>
      <c r="AV19" s="11">
        <v>7.35</v>
      </c>
      <c r="AW19" s="11">
        <v>0</v>
      </c>
      <c r="AX19" s="11">
        <v>0</v>
      </c>
      <c r="AY19" s="11">
        <v>40.909999999999997</v>
      </c>
      <c r="AZ19" s="11">
        <v>5.29</v>
      </c>
      <c r="BA19" s="11">
        <v>12.93</v>
      </c>
      <c r="BB19" s="11">
        <v>212.07</v>
      </c>
      <c r="BC19" s="11">
        <v>126.65</v>
      </c>
      <c r="BD19" s="11">
        <v>59.72</v>
      </c>
      <c r="BE19" s="11">
        <v>190.63</v>
      </c>
      <c r="BF19" s="11">
        <v>93.96</v>
      </c>
      <c r="BG19" s="11">
        <v>49.29</v>
      </c>
      <c r="BH19" s="11">
        <v>459.25</v>
      </c>
      <c r="BI19" s="11">
        <v>225.9</v>
      </c>
      <c r="BJ19" s="11">
        <v>49.19</v>
      </c>
      <c r="BK19" s="11">
        <v>1291.0900000000001</v>
      </c>
      <c r="BL19" s="11">
        <v>1268.8100000000002</v>
      </c>
      <c r="BM19" s="13">
        <v>98.27</v>
      </c>
    </row>
    <row r="20" spans="1:65" s="2" customFormat="1" ht="18" customHeight="1" x14ac:dyDescent="0.25">
      <c r="A20" s="11">
        <v>17</v>
      </c>
      <c r="B20" s="11" t="s">
        <v>17</v>
      </c>
      <c r="C20" s="11">
        <v>32.94</v>
      </c>
      <c r="D20" s="11">
        <v>46.93</v>
      </c>
      <c r="E20" s="11">
        <v>142.47</v>
      </c>
      <c r="F20" s="11">
        <v>1.47</v>
      </c>
      <c r="G20" s="11">
        <v>0</v>
      </c>
      <c r="H20" s="11">
        <v>0</v>
      </c>
      <c r="I20" s="11">
        <v>34.409999999999997</v>
      </c>
      <c r="J20" s="11">
        <v>46.93</v>
      </c>
      <c r="K20" s="11">
        <v>136.38</v>
      </c>
      <c r="L20" s="11">
        <v>1.72</v>
      </c>
      <c r="M20" s="11">
        <v>0</v>
      </c>
      <c r="N20" s="11">
        <v>0</v>
      </c>
      <c r="O20" s="11">
        <v>75.540000000000006</v>
      </c>
      <c r="P20" s="11">
        <v>0</v>
      </c>
      <c r="Q20" s="11">
        <v>0</v>
      </c>
      <c r="R20" s="11">
        <v>111.67</v>
      </c>
      <c r="S20" s="11">
        <v>46.93</v>
      </c>
      <c r="T20" s="11">
        <v>42.03</v>
      </c>
      <c r="U20" s="11">
        <v>184.7</v>
      </c>
      <c r="V20" s="11">
        <v>159.47</v>
      </c>
      <c r="W20" s="11">
        <v>86.34</v>
      </c>
      <c r="X20" s="11">
        <v>0</v>
      </c>
      <c r="Y20" s="11">
        <v>0</v>
      </c>
      <c r="Z20" s="11">
        <v>0</v>
      </c>
      <c r="AA20" s="11">
        <v>0.13</v>
      </c>
      <c r="AB20" s="11">
        <v>0.18</v>
      </c>
      <c r="AC20" s="11">
        <v>138.46</v>
      </c>
      <c r="AD20" s="11">
        <v>5.57</v>
      </c>
      <c r="AE20" s="11">
        <v>10.68</v>
      </c>
      <c r="AF20" s="11">
        <v>191.74</v>
      </c>
      <c r="AG20" s="11">
        <v>0</v>
      </c>
      <c r="AH20" s="11">
        <v>0</v>
      </c>
      <c r="AI20" s="11">
        <v>0</v>
      </c>
      <c r="AJ20" s="11">
        <v>0.4</v>
      </c>
      <c r="AK20" s="11">
        <v>0</v>
      </c>
      <c r="AL20" s="12">
        <v>0</v>
      </c>
      <c r="AM20" s="11">
        <v>0.76</v>
      </c>
      <c r="AN20" s="11">
        <v>3</v>
      </c>
      <c r="AO20" s="11">
        <v>394.74</v>
      </c>
      <c r="AP20" s="11">
        <v>303.23</v>
      </c>
      <c r="AQ20" s="11">
        <v>220.26</v>
      </c>
      <c r="AR20" s="11">
        <v>72.64</v>
      </c>
      <c r="AS20" s="11">
        <v>9.9600000000000009</v>
      </c>
      <c r="AT20" s="11">
        <v>0</v>
      </c>
      <c r="AU20" s="11">
        <v>0</v>
      </c>
      <c r="AV20" s="11">
        <v>8.4499999999999993</v>
      </c>
      <c r="AW20" s="11">
        <v>1.0900000000000001</v>
      </c>
      <c r="AX20" s="11">
        <v>12.9</v>
      </c>
      <c r="AY20" s="11">
        <v>56.7</v>
      </c>
      <c r="AZ20" s="11">
        <v>41.73</v>
      </c>
      <c r="BA20" s="11">
        <v>73.599999999999994</v>
      </c>
      <c r="BB20" s="11">
        <v>351.04</v>
      </c>
      <c r="BC20" s="11">
        <v>311.42</v>
      </c>
      <c r="BD20" s="11">
        <v>88.71</v>
      </c>
      <c r="BE20" s="11">
        <v>356.14</v>
      </c>
      <c r="BF20" s="11">
        <v>292.95999999999998</v>
      </c>
      <c r="BG20" s="11">
        <v>82.26</v>
      </c>
      <c r="BH20" s="11">
        <v>782.29</v>
      </c>
      <c r="BI20" s="11">
        <v>647.20000000000005</v>
      </c>
      <c r="BJ20" s="11">
        <v>82.73</v>
      </c>
      <c r="BK20" s="11">
        <v>1085.52</v>
      </c>
      <c r="BL20" s="11">
        <v>867.46</v>
      </c>
      <c r="BM20" s="13">
        <v>79.91</v>
      </c>
    </row>
    <row r="21" spans="1:65" s="2" customFormat="1" ht="18" customHeight="1" x14ac:dyDescent="0.25">
      <c r="A21" s="11">
        <v>18</v>
      </c>
      <c r="B21" s="11" t="s">
        <v>18</v>
      </c>
      <c r="C21" s="11">
        <v>186.37</v>
      </c>
      <c r="D21" s="11">
        <v>298.77</v>
      </c>
      <c r="E21" s="11">
        <v>160.31</v>
      </c>
      <c r="F21" s="11">
        <v>0</v>
      </c>
      <c r="G21" s="11">
        <v>0</v>
      </c>
      <c r="H21" s="11">
        <v>0</v>
      </c>
      <c r="I21" s="11">
        <v>186.37</v>
      </c>
      <c r="J21" s="11">
        <v>298.77</v>
      </c>
      <c r="K21" s="11">
        <v>160.31</v>
      </c>
      <c r="L21" s="11">
        <v>0</v>
      </c>
      <c r="M21" s="11">
        <v>0</v>
      </c>
      <c r="N21" s="11">
        <v>0</v>
      </c>
      <c r="O21" s="11">
        <v>44.07</v>
      </c>
      <c r="P21" s="11">
        <v>0.12</v>
      </c>
      <c r="Q21" s="11">
        <v>0.27</v>
      </c>
      <c r="R21" s="11">
        <v>230.44</v>
      </c>
      <c r="S21" s="11">
        <v>298.89</v>
      </c>
      <c r="T21" s="11">
        <v>129.69999999999999</v>
      </c>
      <c r="U21" s="11">
        <v>0</v>
      </c>
      <c r="V21" s="11">
        <v>3.2</v>
      </c>
      <c r="W21" s="11" t="s">
        <v>0</v>
      </c>
      <c r="X21" s="11">
        <v>0</v>
      </c>
      <c r="Y21" s="11">
        <v>0</v>
      </c>
      <c r="Z21" s="11">
        <v>0</v>
      </c>
      <c r="AA21" s="11">
        <v>0.17</v>
      </c>
      <c r="AB21" s="11">
        <v>0.67</v>
      </c>
      <c r="AC21" s="11">
        <v>394.12</v>
      </c>
      <c r="AD21" s="11">
        <v>10.36</v>
      </c>
      <c r="AE21" s="11">
        <v>3.46</v>
      </c>
      <c r="AF21" s="11">
        <v>33.4</v>
      </c>
      <c r="AG21" s="11">
        <v>0</v>
      </c>
      <c r="AH21" s="11">
        <v>0</v>
      </c>
      <c r="AI21" s="11">
        <v>0</v>
      </c>
      <c r="AJ21" s="11">
        <v>0</v>
      </c>
      <c r="AK21" s="11">
        <v>0</v>
      </c>
      <c r="AL21" s="12">
        <v>0</v>
      </c>
      <c r="AM21" s="11">
        <v>0</v>
      </c>
      <c r="AN21" s="11">
        <v>49.23</v>
      </c>
      <c r="AO21" s="11">
        <v>0</v>
      </c>
      <c r="AP21" s="11">
        <v>240.97</v>
      </c>
      <c r="AQ21" s="11">
        <v>355.45</v>
      </c>
      <c r="AR21" s="11">
        <v>147.51</v>
      </c>
      <c r="AS21" s="11">
        <v>2.4</v>
      </c>
      <c r="AT21" s="11">
        <v>0</v>
      </c>
      <c r="AU21" s="11">
        <v>0</v>
      </c>
      <c r="AV21" s="11">
        <v>4.29</v>
      </c>
      <c r="AW21" s="11">
        <v>0.68</v>
      </c>
      <c r="AX21" s="11">
        <v>15.85</v>
      </c>
      <c r="AY21" s="11">
        <v>25.58</v>
      </c>
      <c r="AZ21" s="11">
        <v>6.44</v>
      </c>
      <c r="BA21" s="11">
        <v>25.18</v>
      </c>
      <c r="BB21" s="11">
        <v>6.43</v>
      </c>
      <c r="BC21" s="11">
        <v>0.59</v>
      </c>
      <c r="BD21" s="11">
        <v>9.18</v>
      </c>
      <c r="BE21" s="11">
        <v>505.29</v>
      </c>
      <c r="BF21" s="11">
        <v>330.59</v>
      </c>
      <c r="BG21" s="11">
        <v>65.430000000000007</v>
      </c>
      <c r="BH21" s="11">
        <v>543.99</v>
      </c>
      <c r="BI21" s="11">
        <v>338.3</v>
      </c>
      <c r="BJ21" s="11">
        <v>62.19</v>
      </c>
      <c r="BK21" s="11">
        <v>784.96</v>
      </c>
      <c r="BL21" s="11">
        <v>693.75</v>
      </c>
      <c r="BM21" s="13">
        <v>88.38</v>
      </c>
    </row>
    <row r="22" spans="1:65" s="2" customFormat="1" ht="18" customHeight="1" x14ac:dyDescent="0.25">
      <c r="A22" s="11">
        <v>19</v>
      </c>
      <c r="B22" s="11" t="s">
        <v>19</v>
      </c>
      <c r="C22" s="11">
        <v>5018.0200000000004</v>
      </c>
      <c r="D22" s="11">
        <v>4822.57</v>
      </c>
      <c r="E22" s="11">
        <v>96.11</v>
      </c>
      <c r="F22" s="11">
        <v>41.75</v>
      </c>
      <c r="G22" s="11">
        <v>40.29</v>
      </c>
      <c r="H22" s="11">
        <v>96.5</v>
      </c>
      <c r="I22" s="11">
        <v>5059.7700000000004</v>
      </c>
      <c r="J22" s="11">
        <v>4862.8599999999997</v>
      </c>
      <c r="K22" s="11">
        <v>96.11</v>
      </c>
      <c r="L22" s="11">
        <v>8.42</v>
      </c>
      <c r="M22" s="11">
        <v>11.91</v>
      </c>
      <c r="N22" s="11">
        <v>141.44999999999999</v>
      </c>
      <c r="O22" s="11">
        <v>65.13</v>
      </c>
      <c r="P22" s="11">
        <v>61.08</v>
      </c>
      <c r="Q22" s="11">
        <v>93.78</v>
      </c>
      <c r="R22" s="11">
        <v>5133.32</v>
      </c>
      <c r="S22" s="11">
        <v>4935.8500000000004</v>
      </c>
      <c r="T22" s="11">
        <v>96.15</v>
      </c>
      <c r="U22" s="11">
        <v>1970.83</v>
      </c>
      <c r="V22" s="11">
        <v>1446.83</v>
      </c>
      <c r="W22" s="11">
        <v>73.41</v>
      </c>
      <c r="X22" s="11">
        <v>0</v>
      </c>
      <c r="Y22" s="11">
        <v>0</v>
      </c>
      <c r="Z22" s="11">
        <v>0</v>
      </c>
      <c r="AA22" s="11">
        <v>1.74</v>
      </c>
      <c r="AB22" s="11">
        <v>0.72</v>
      </c>
      <c r="AC22" s="11">
        <v>41.38</v>
      </c>
      <c r="AD22" s="11">
        <v>24.21</v>
      </c>
      <c r="AE22" s="11">
        <v>10.31</v>
      </c>
      <c r="AF22" s="11">
        <v>42.59</v>
      </c>
      <c r="AG22" s="11">
        <v>0</v>
      </c>
      <c r="AH22" s="11">
        <v>0.6</v>
      </c>
      <c r="AI22" s="11">
        <v>0</v>
      </c>
      <c r="AJ22" s="11">
        <v>0</v>
      </c>
      <c r="AK22" s="11">
        <v>0</v>
      </c>
      <c r="AL22" s="12">
        <v>0</v>
      </c>
      <c r="AM22" s="11">
        <v>529.03</v>
      </c>
      <c r="AN22" s="11">
        <v>9.25</v>
      </c>
      <c r="AO22" s="11">
        <v>1.75</v>
      </c>
      <c r="AP22" s="11">
        <v>7659.13</v>
      </c>
      <c r="AQ22" s="11">
        <v>6403.56</v>
      </c>
      <c r="AR22" s="11">
        <v>83.61</v>
      </c>
      <c r="AS22" s="11">
        <v>19.21</v>
      </c>
      <c r="AT22" s="11">
        <v>0</v>
      </c>
      <c r="AU22" s="11">
        <v>0</v>
      </c>
      <c r="AV22" s="11">
        <v>20.92</v>
      </c>
      <c r="AW22" s="11">
        <v>2.41</v>
      </c>
      <c r="AX22" s="11">
        <v>11.52</v>
      </c>
      <c r="AY22" s="11">
        <v>1113.8499999999999</v>
      </c>
      <c r="AZ22" s="11">
        <v>796.69</v>
      </c>
      <c r="BA22" s="11">
        <v>71.53</v>
      </c>
      <c r="BB22" s="11">
        <v>178.32</v>
      </c>
      <c r="BC22" s="11">
        <v>76.319999999999993</v>
      </c>
      <c r="BD22" s="11">
        <v>42.8</v>
      </c>
      <c r="BE22" s="11">
        <v>19563.86</v>
      </c>
      <c r="BF22" s="11">
        <v>13512.04</v>
      </c>
      <c r="BG22" s="11">
        <v>69.069999999999993</v>
      </c>
      <c r="BH22" s="11">
        <v>20896.16</v>
      </c>
      <c r="BI22" s="11">
        <v>14387.46</v>
      </c>
      <c r="BJ22" s="11">
        <v>68.849999999999994</v>
      </c>
      <c r="BK22" s="11">
        <v>28555.29</v>
      </c>
      <c r="BL22" s="11">
        <v>20791.02</v>
      </c>
      <c r="BM22" s="13">
        <v>72.81</v>
      </c>
    </row>
    <row r="23" spans="1:65" s="2" customFormat="1" ht="18" customHeight="1" x14ac:dyDescent="0.25">
      <c r="A23" s="11">
        <v>20</v>
      </c>
      <c r="B23" s="11" t="s">
        <v>20</v>
      </c>
      <c r="C23" s="11">
        <v>1.96</v>
      </c>
      <c r="D23" s="11">
        <v>0.3</v>
      </c>
      <c r="E23" s="11">
        <v>15.31</v>
      </c>
      <c r="F23" s="11">
        <v>9.5500000000000007</v>
      </c>
      <c r="G23" s="11">
        <v>0</v>
      </c>
      <c r="H23" s="11">
        <v>0</v>
      </c>
      <c r="I23" s="11">
        <v>11.51</v>
      </c>
      <c r="J23" s="11">
        <v>0.3</v>
      </c>
      <c r="K23" s="11">
        <v>2.61</v>
      </c>
      <c r="L23" s="11">
        <v>0</v>
      </c>
      <c r="M23" s="11">
        <v>0</v>
      </c>
      <c r="N23" s="11">
        <v>0</v>
      </c>
      <c r="O23" s="11">
        <v>55.78</v>
      </c>
      <c r="P23" s="11">
        <v>0.65</v>
      </c>
      <c r="Q23" s="11">
        <v>1.17</v>
      </c>
      <c r="R23" s="11">
        <v>67.290000000000006</v>
      </c>
      <c r="S23" s="11">
        <v>0.95</v>
      </c>
      <c r="T23" s="11">
        <v>1.41</v>
      </c>
      <c r="U23" s="11">
        <v>130.35</v>
      </c>
      <c r="V23" s="11">
        <v>39.97</v>
      </c>
      <c r="W23" s="11">
        <v>30.66</v>
      </c>
      <c r="X23" s="11">
        <v>0</v>
      </c>
      <c r="Y23" s="11">
        <v>0</v>
      </c>
      <c r="Z23" s="11">
        <v>0</v>
      </c>
      <c r="AA23" s="11">
        <v>0.72</v>
      </c>
      <c r="AB23" s="11">
        <v>0.64</v>
      </c>
      <c r="AC23" s="11">
        <v>88.89</v>
      </c>
      <c r="AD23" s="11">
        <v>6.12</v>
      </c>
      <c r="AE23" s="11">
        <v>0.83</v>
      </c>
      <c r="AF23" s="11">
        <v>13.56</v>
      </c>
      <c r="AG23" s="11">
        <v>0</v>
      </c>
      <c r="AH23" s="11">
        <v>0</v>
      </c>
      <c r="AI23" s="11">
        <v>0</v>
      </c>
      <c r="AJ23" s="11">
        <v>0</v>
      </c>
      <c r="AK23" s="11">
        <v>0</v>
      </c>
      <c r="AL23" s="12">
        <v>0</v>
      </c>
      <c r="AM23" s="11">
        <v>73.209999999999994</v>
      </c>
      <c r="AN23" s="11">
        <v>19.260000000000002</v>
      </c>
      <c r="AO23" s="11">
        <v>26.31</v>
      </c>
      <c r="AP23" s="11">
        <v>277.69</v>
      </c>
      <c r="AQ23" s="11">
        <v>61.65</v>
      </c>
      <c r="AR23" s="11">
        <v>22.2</v>
      </c>
      <c r="AS23" s="11">
        <v>4.96</v>
      </c>
      <c r="AT23" s="11">
        <v>0</v>
      </c>
      <c r="AU23" s="11">
        <v>0</v>
      </c>
      <c r="AV23" s="11">
        <v>8.34</v>
      </c>
      <c r="AW23" s="11">
        <v>0.74</v>
      </c>
      <c r="AX23" s="11">
        <v>8.8699999999999992</v>
      </c>
      <c r="AY23" s="11">
        <v>66.849999999999994</v>
      </c>
      <c r="AZ23" s="11">
        <v>33.6</v>
      </c>
      <c r="BA23" s="11">
        <v>50.26</v>
      </c>
      <c r="BB23" s="11">
        <v>59.42</v>
      </c>
      <c r="BC23" s="11">
        <v>33.1</v>
      </c>
      <c r="BD23" s="11">
        <v>55.71</v>
      </c>
      <c r="BE23" s="11">
        <v>1102.22</v>
      </c>
      <c r="BF23" s="11">
        <v>653.79</v>
      </c>
      <c r="BG23" s="11">
        <v>59.32</v>
      </c>
      <c r="BH23" s="11">
        <v>1241.79</v>
      </c>
      <c r="BI23" s="11">
        <v>721.23</v>
      </c>
      <c r="BJ23" s="11">
        <v>58.08</v>
      </c>
      <c r="BK23" s="11">
        <v>1519.48</v>
      </c>
      <c r="BL23" s="11">
        <v>782.88</v>
      </c>
      <c r="BM23" s="13">
        <v>51.52</v>
      </c>
    </row>
    <row r="24" spans="1:65" s="2" customFormat="1" ht="18" customHeight="1" x14ac:dyDescent="0.25">
      <c r="A24" s="11">
        <v>21</v>
      </c>
      <c r="B24" s="11" t="s">
        <v>21</v>
      </c>
      <c r="C24" s="11">
        <v>239.8</v>
      </c>
      <c r="D24" s="11">
        <v>127.23</v>
      </c>
      <c r="E24" s="11">
        <v>53.06</v>
      </c>
      <c r="F24" s="11">
        <v>130.96</v>
      </c>
      <c r="G24" s="11">
        <v>189.38</v>
      </c>
      <c r="H24" s="11">
        <v>144.61000000000001</v>
      </c>
      <c r="I24" s="11">
        <v>370.76</v>
      </c>
      <c r="J24" s="11">
        <v>316.61</v>
      </c>
      <c r="K24" s="11">
        <v>85.39</v>
      </c>
      <c r="L24" s="11">
        <v>0</v>
      </c>
      <c r="M24" s="11">
        <v>1.25</v>
      </c>
      <c r="N24" s="11">
        <v>0</v>
      </c>
      <c r="O24" s="11">
        <v>0.34</v>
      </c>
      <c r="P24" s="11">
        <v>0</v>
      </c>
      <c r="Q24" s="11">
        <v>0</v>
      </c>
      <c r="R24" s="11">
        <v>371.1</v>
      </c>
      <c r="S24" s="11">
        <v>317.86</v>
      </c>
      <c r="T24" s="11">
        <v>85.65</v>
      </c>
      <c r="U24" s="11">
        <v>74.2</v>
      </c>
      <c r="V24" s="11">
        <v>108.97</v>
      </c>
      <c r="W24" s="11">
        <v>146.86000000000001</v>
      </c>
      <c r="X24" s="11">
        <v>0</v>
      </c>
      <c r="Y24" s="11">
        <v>0</v>
      </c>
      <c r="Z24" s="11">
        <v>0</v>
      </c>
      <c r="AA24" s="11">
        <v>0.08</v>
      </c>
      <c r="AB24" s="11">
        <v>0</v>
      </c>
      <c r="AC24" s="11">
        <v>0</v>
      </c>
      <c r="AD24" s="11">
        <v>1.01</v>
      </c>
      <c r="AE24" s="11">
        <v>0</v>
      </c>
      <c r="AF24" s="11">
        <v>0</v>
      </c>
      <c r="AG24" s="11">
        <v>0</v>
      </c>
      <c r="AH24" s="11">
        <v>0</v>
      </c>
      <c r="AI24" s="11">
        <v>0</v>
      </c>
      <c r="AJ24" s="11">
        <v>0</v>
      </c>
      <c r="AK24" s="11">
        <v>0</v>
      </c>
      <c r="AL24" s="12">
        <v>0</v>
      </c>
      <c r="AM24" s="11">
        <v>0.2</v>
      </c>
      <c r="AN24" s="11">
        <v>0.17</v>
      </c>
      <c r="AO24" s="11">
        <v>85</v>
      </c>
      <c r="AP24" s="11">
        <v>446.59</v>
      </c>
      <c r="AQ24" s="11">
        <v>427</v>
      </c>
      <c r="AR24" s="11">
        <v>95.61</v>
      </c>
      <c r="AS24" s="11">
        <v>241.26</v>
      </c>
      <c r="AT24" s="11">
        <v>227.94</v>
      </c>
      <c r="AU24" s="11">
        <v>94.48</v>
      </c>
      <c r="AV24" s="11">
        <v>16.87</v>
      </c>
      <c r="AW24" s="11">
        <v>2.27</v>
      </c>
      <c r="AX24" s="11">
        <v>13.46</v>
      </c>
      <c r="AY24" s="11">
        <v>184.24</v>
      </c>
      <c r="AZ24" s="11">
        <v>131.63999999999999</v>
      </c>
      <c r="BA24" s="11">
        <v>71.45</v>
      </c>
      <c r="BB24" s="11">
        <v>319.87</v>
      </c>
      <c r="BC24" s="11">
        <v>370.1</v>
      </c>
      <c r="BD24" s="11">
        <v>115.7</v>
      </c>
      <c r="BE24" s="11">
        <v>1149.23</v>
      </c>
      <c r="BF24" s="11">
        <v>490.58</v>
      </c>
      <c r="BG24" s="11">
        <v>42.69</v>
      </c>
      <c r="BH24" s="11">
        <v>1911.47</v>
      </c>
      <c r="BI24" s="11">
        <v>1222.53</v>
      </c>
      <c r="BJ24" s="11">
        <v>63.96</v>
      </c>
      <c r="BK24" s="11">
        <v>2358.06</v>
      </c>
      <c r="BL24" s="11">
        <v>1649.53</v>
      </c>
      <c r="BM24" s="13">
        <v>69.95</v>
      </c>
    </row>
    <row r="25" spans="1:65" s="2" customFormat="1" ht="18" customHeight="1" x14ac:dyDescent="0.25">
      <c r="A25" s="11">
        <v>22</v>
      </c>
      <c r="B25" s="11" t="s">
        <v>22</v>
      </c>
      <c r="C25" s="11">
        <v>743.04</v>
      </c>
      <c r="D25" s="11">
        <v>499.12</v>
      </c>
      <c r="E25" s="11">
        <v>67.17</v>
      </c>
      <c r="F25" s="11">
        <v>0</v>
      </c>
      <c r="G25" s="11">
        <v>0</v>
      </c>
      <c r="H25" s="11">
        <v>0</v>
      </c>
      <c r="I25" s="11">
        <v>743.04</v>
      </c>
      <c r="J25" s="11">
        <v>499.12</v>
      </c>
      <c r="K25" s="11">
        <v>67.17</v>
      </c>
      <c r="L25" s="11">
        <v>0.04</v>
      </c>
      <c r="M25" s="11">
        <v>0</v>
      </c>
      <c r="N25" s="11">
        <v>0</v>
      </c>
      <c r="O25" s="11">
        <v>318.33</v>
      </c>
      <c r="P25" s="11">
        <v>47.59</v>
      </c>
      <c r="Q25" s="11">
        <v>14.95</v>
      </c>
      <c r="R25" s="11">
        <v>1061.4100000000001</v>
      </c>
      <c r="S25" s="11">
        <v>546.71</v>
      </c>
      <c r="T25" s="11">
        <v>51.51</v>
      </c>
      <c r="U25" s="11">
        <v>1305.29</v>
      </c>
      <c r="V25" s="11">
        <v>2054.2199999999998</v>
      </c>
      <c r="W25" s="11">
        <v>157.38</v>
      </c>
      <c r="X25" s="11">
        <v>123.31</v>
      </c>
      <c r="Y25" s="11">
        <v>0</v>
      </c>
      <c r="Z25" s="11">
        <v>0</v>
      </c>
      <c r="AA25" s="11">
        <v>0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1">
        <v>0</v>
      </c>
      <c r="AK25" s="11">
        <v>0</v>
      </c>
      <c r="AL25" s="12">
        <v>0</v>
      </c>
      <c r="AM25" s="11">
        <v>0</v>
      </c>
      <c r="AN25" s="11">
        <v>3.72</v>
      </c>
      <c r="AO25" s="11">
        <v>0</v>
      </c>
      <c r="AP25" s="11">
        <v>2490.0100000000002</v>
      </c>
      <c r="AQ25" s="11">
        <v>2604.65</v>
      </c>
      <c r="AR25" s="11">
        <v>104.6</v>
      </c>
      <c r="AS25" s="11">
        <v>7.86</v>
      </c>
      <c r="AT25" s="11">
        <v>0</v>
      </c>
      <c r="AU25" s="11">
        <v>0</v>
      </c>
      <c r="AV25" s="11">
        <v>4.54</v>
      </c>
      <c r="AW25" s="11">
        <v>0</v>
      </c>
      <c r="AX25" s="11">
        <v>0</v>
      </c>
      <c r="AY25" s="11">
        <v>122.95</v>
      </c>
      <c r="AZ25" s="11">
        <v>44.99</v>
      </c>
      <c r="BA25" s="11">
        <v>36.590000000000003</v>
      </c>
      <c r="BB25" s="11">
        <v>16.87</v>
      </c>
      <c r="BC25" s="11">
        <v>0.39</v>
      </c>
      <c r="BD25" s="11">
        <v>2.31</v>
      </c>
      <c r="BE25" s="11">
        <v>10127.49</v>
      </c>
      <c r="BF25" s="11">
        <v>8575.41</v>
      </c>
      <c r="BG25" s="11">
        <v>84.67</v>
      </c>
      <c r="BH25" s="11">
        <v>10279.709999999999</v>
      </c>
      <c r="BI25" s="11">
        <v>8620.7900000000009</v>
      </c>
      <c r="BJ25" s="11">
        <v>83.86</v>
      </c>
      <c r="BK25" s="11">
        <v>12769.72</v>
      </c>
      <c r="BL25" s="11">
        <v>11225.44</v>
      </c>
      <c r="BM25" s="13">
        <v>87.91</v>
      </c>
    </row>
    <row r="26" spans="1:65" s="2" customFormat="1" ht="18" customHeight="1" x14ac:dyDescent="0.25">
      <c r="A26" s="11">
        <v>23</v>
      </c>
      <c r="B26" s="11" t="s">
        <v>23</v>
      </c>
      <c r="C26" s="11">
        <v>85.36</v>
      </c>
      <c r="D26" s="11">
        <v>61.81</v>
      </c>
      <c r="E26" s="11">
        <v>72.41</v>
      </c>
      <c r="F26" s="11">
        <v>752.05</v>
      </c>
      <c r="G26" s="11">
        <v>227.18</v>
      </c>
      <c r="H26" s="11">
        <v>30.21</v>
      </c>
      <c r="I26" s="11">
        <v>837.41</v>
      </c>
      <c r="J26" s="11">
        <v>288.99</v>
      </c>
      <c r="K26" s="11">
        <v>34.51</v>
      </c>
      <c r="L26" s="11">
        <v>0</v>
      </c>
      <c r="M26" s="11">
        <v>0</v>
      </c>
      <c r="N26" s="11">
        <v>0</v>
      </c>
      <c r="O26" s="11">
        <v>66.38</v>
      </c>
      <c r="P26" s="11">
        <v>160.32</v>
      </c>
      <c r="Q26" s="11">
        <v>241.52</v>
      </c>
      <c r="R26" s="11">
        <v>903.79</v>
      </c>
      <c r="S26" s="11">
        <v>449.31</v>
      </c>
      <c r="T26" s="11">
        <v>49.71</v>
      </c>
      <c r="U26" s="11">
        <v>451.29</v>
      </c>
      <c r="V26" s="11">
        <v>1097.1600000000001</v>
      </c>
      <c r="W26" s="11">
        <v>243.12</v>
      </c>
      <c r="X26" s="11">
        <v>0</v>
      </c>
      <c r="Y26" s="11">
        <v>0</v>
      </c>
      <c r="Z26" s="11">
        <v>0</v>
      </c>
      <c r="AA26" s="11">
        <v>0</v>
      </c>
      <c r="AB26" s="11">
        <v>0.21</v>
      </c>
      <c r="AC26" s="11">
        <v>0</v>
      </c>
      <c r="AD26" s="11">
        <v>3.64</v>
      </c>
      <c r="AE26" s="11">
        <v>82.28</v>
      </c>
      <c r="AF26" s="11">
        <v>2260.44</v>
      </c>
      <c r="AG26" s="11">
        <v>0</v>
      </c>
      <c r="AH26" s="11">
        <v>0</v>
      </c>
      <c r="AI26" s="11">
        <v>0</v>
      </c>
      <c r="AJ26" s="11">
        <v>0</v>
      </c>
      <c r="AK26" s="11">
        <v>0</v>
      </c>
      <c r="AL26" s="12">
        <v>0</v>
      </c>
      <c r="AM26" s="11">
        <v>112.91</v>
      </c>
      <c r="AN26" s="11">
        <v>10.33</v>
      </c>
      <c r="AO26" s="11">
        <v>9.15</v>
      </c>
      <c r="AP26" s="11">
        <v>1471.63</v>
      </c>
      <c r="AQ26" s="11">
        <v>1639.29</v>
      </c>
      <c r="AR26" s="11">
        <v>111.39</v>
      </c>
      <c r="AS26" s="11">
        <v>6.39</v>
      </c>
      <c r="AT26" s="11">
        <v>174.91</v>
      </c>
      <c r="AU26" s="11">
        <v>2737.25</v>
      </c>
      <c r="AV26" s="11">
        <v>1.62</v>
      </c>
      <c r="AW26" s="11">
        <v>2.5</v>
      </c>
      <c r="AX26" s="11">
        <v>154.32</v>
      </c>
      <c r="AY26" s="11">
        <v>272.63</v>
      </c>
      <c r="AZ26" s="11">
        <v>250.68</v>
      </c>
      <c r="BA26" s="11">
        <v>91.95</v>
      </c>
      <c r="BB26" s="11">
        <v>7.32</v>
      </c>
      <c r="BC26" s="11">
        <v>2.8</v>
      </c>
      <c r="BD26" s="11">
        <v>38.25</v>
      </c>
      <c r="BE26" s="11">
        <v>25031.200000000001</v>
      </c>
      <c r="BF26" s="11">
        <v>11308.52</v>
      </c>
      <c r="BG26" s="11">
        <v>45.18</v>
      </c>
      <c r="BH26" s="11">
        <v>25319.16</v>
      </c>
      <c r="BI26" s="11">
        <v>11739.41</v>
      </c>
      <c r="BJ26" s="11">
        <v>46.37</v>
      </c>
      <c r="BK26" s="11">
        <v>26790.79</v>
      </c>
      <c r="BL26" s="11">
        <v>13378.7</v>
      </c>
      <c r="BM26" s="13">
        <v>49.94</v>
      </c>
    </row>
    <row r="27" spans="1:65" s="2" customFormat="1" ht="18" customHeight="1" x14ac:dyDescent="0.25">
      <c r="A27" s="11">
        <v>24</v>
      </c>
      <c r="B27" s="11" t="s">
        <v>24</v>
      </c>
      <c r="C27" s="11">
        <v>1767.73</v>
      </c>
      <c r="D27" s="11">
        <v>1501.7</v>
      </c>
      <c r="E27" s="11">
        <v>84.95</v>
      </c>
      <c r="F27" s="11">
        <v>0</v>
      </c>
      <c r="G27" s="11">
        <v>1</v>
      </c>
      <c r="H27" s="11">
        <v>0</v>
      </c>
      <c r="I27" s="11">
        <v>1767.73</v>
      </c>
      <c r="J27" s="11">
        <v>1502.7</v>
      </c>
      <c r="K27" s="11">
        <v>85.01</v>
      </c>
      <c r="L27" s="11">
        <v>0</v>
      </c>
      <c r="M27" s="11">
        <v>21.65</v>
      </c>
      <c r="N27" s="11">
        <v>0</v>
      </c>
      <c r="O27" s="11">
        <v>160.05000000000001</v>
      </c>
      <c r="P27" s="11">
        <v>46.33</v>
      </c>
      <c r="Q27" s="11">
        <v>28.95</v>
      </c>
      <c r="R27" s="11">
        <v>1927.78</v>
      </c>
      <c r="S27" s="11">
        <v>1570.68</v>
      </c>
      <c r="T27" s="11">
        <v>81.48</v>
      </c>
      <c r="U27" s="11">
        <v>15.54</v>
      </c>
      <c r="V27" s="11">
        <v>647.17999999999995</v>
      </c>
      <c r="W27" s="11">
        <v>4164.6099999999997</v>
      </c>
      <c r="X27" s="11">
        <v>0</v>
      </c>
      <c r="Y27" s="11">
        <v>0</v>
      </c>
      <c r="Z27" s="11">
        <v>0</v>
      </c>
      <c r="AA27" s="11">
        <v>0.65</v>
      </c>
      <c r="AB27" s="11">
        <v>0.16</v>
      </c>
      <c r="AC27" s="11">
        <v>24.62</v>
      </c>
      <c r="AD27" s="11">
        <v>3.52</v>
      </c>
      <c r="AE27" s="11">
        <v>0</v>
      </c>
      <c r="AF27" s="11">
        <v>0</v>
      </c>
      <c r="AG27" s="11">
        <v>0</v>
      </c>
      <c r="AH27" s="11">
        <v>0</v>
      </c>
      <c r="AI27" s="11">
        <v>0</v>
      </c>
      <c r="AJ27" s="11">
        <v>0</v>
      </c>
      <c r="AK27" s="11">
        <v>0</v>
      </c>
      <c r="AL27" s="12">
        <v>0</v>
      </c>
      <c r="AM27" s="11">
        <v>91.6</v>
      </c>
      <c r="AN27" s="11">
        <v>42.15</v>
      </c>
      <c r="AO27" s="11">
        <v>46.02</v>
      </c>
      <c r="AP27" s="11">
        <v>2039.09</v>
      </c>
      <c r="AQ27" s="11">
        <v>2260.17</v>
      </c>
      <c r="AR27" s="11">
        <v>110.84</v>
      </c>
      <c r="AS27" s="11">
        <v>14.02</v>
      </c>
      <c r="AT27" s="11">
        <v>700.03</v>
      </c>
      <c r="AU27" s="11">
        <v>4993.08</v>
      </c>
      <c r="AV27" s="11">
        <v>19.670000000000002</v>
      </c>
      <c r="AW27" s="11">
        <v>1.1299999999999999</v>
      </c>
      <c r="AX27" s="11">
        <v>5.74</v>
      </c>
      <c r="AY27" s="11">
        <v>103.25</v>
      </c>
      <c r="AZ27" s="11">
        <v>112.67</v>
      </c>
      <c r="BA27" s="11">
        <v>109.12</v>
      </c>
      <c r="BB27" s="11">
        <v>334.53</v>
      </c>
      <c r="BC27" s="11">
        <v>589.75</v>
      </c>
      <c r="BD27" s="11">
        <v>176.29</v>
      </c>
      <c r="BE27" s="11">
        <v>8756.2000000000007</v>
      </c>
      <c r="BF27" s="11">
        <v>9096.23</v>
      </c>
      <c r="BG27" s="11">
        <v>103.88</v>
      </c>
      <c r="BH27" s="11">
        <v>9227.67</v>
      </c>
      <c r="BI27" s="11">
        <v>10499.81</v>
      </c>
      <c r="BJ27" s="11">
        <v>113.79</v>
      </c>
      <c r="BK27" s="11">
        <v>11266.76</v>
      </c>
      <c r="BL27" s="11">
        <v>12759.98</v>
      </c>
      <c r="BM27" s="13">
        <v>113.25</v>
      </c>
    </row>
    <row r="28" spans="1:65" s="2" customFormat="1" ht="18" customHeight="1" x14ac:dyDescent="0.25">
      <c r="A28" s="11">
        <v>25</v>
      </c>
      <c r="B28" s="11" t="s">
        <v>25</v>
      </c>
      <c r="C28" s="11">
        <v>170.25</v>
      </c>
      <c r="D28" s="11">
        <v>178.45</v>
      </c>
      <c r="E28" s="11">
        <v>104.82</v>
      </c>
      <c r="F28" s="11">
        <v>281.58999999999997</v>
      </c>
      <c r="G28" s="11">
        <v>342.17</v>
      </c>
      <c r="H28" s="11">
        <v>121.51</v>
      </c>
      <c r="I28" s="11">
        <v>451.84</v>
      </c>
      <c r="J28" s="11">
        <v>520.62</v>
      </c>
      <c r="K28" s="11">
        <v>115.22</v>
      </c>
      <c r="L28" s="11">
        <v>0</v>
      </c>
      <c r="M28" s="11">
        <v>0.02</v>
      </c>
      <c r="N28" s="11">
        <v>0</v>
      </c>
      <c r="O28" s="11">
        <v>40.950000000000003</v>
      </c>
      <c r="P28" s="11">
        <v>26.67</v>
      </c>
      <c r="Q28" s="11">
        <v>65.13</v>
      </c>
      <c r="R28" s="11">
        <v>492.79</v>
      </c>
      <c r="S28" s="11">
        <v>547.30999999999995</v>
      </c>
      <c r="T28" s="11">
        <v>111.06</v>
      </c>
      <c r="U28" s="11">
        <v>402.7</v>
      </c>
      <c r="V28" s="11">
        <v>320.82</v>
      </c>
      <c r="W28" s="11">
        <v>79.67</v>
      </c>
      <c r="X28" s="11">
        <v>0</v>
      </c>
      <c r="Y28" s="11">
        <v>0</v>
      </c>
      <c r="Z28" s="11">
        <v>0</v>
      </c>
      <c r="AA28" s="11">
        <v>0.3</v>
      </c>
      <c r="AB28" s="11">
        <v>0.19</v>
      </c>
      <c r="AC28" s="11">
        <v>63.33</v>
      </c>
      <c r="AD28" s="11">
        <v>8.67</v>
      </c>
      <c r="AE28" s="11">
        <v>3.5</v>
      </c>
      <c r="AF28" s="11">
        <v>40.369999999999997</v>
      </c>
      <c r="AG28" s="11">
        <v>0</v>
      </c>
      <c r="AH28" s="11">
        <v>0</v>
      </c>
      <c r="AI28" s="11">
        <v>0</v>
      </c>
      <c r="AJ28" s="11">
        <v>0</v>
      </c>
      <c r="AK28" s="11">
        <v>0</v>
      </c>
      <c r="AL28" s="12">
        <v>0</v>
      </c>
      <c r="AM28" s="11">
        <v>0.04</v>
      </c>
      <c r="AN28" s="11">
        <v>0.03</v>
      </c>
      <c r="AO28" s="11">
        <v>75</v>
      </c>
      <c r="AP28" s="11">
        <v>904.5</v>
      </c>
      <c r="AQ28" s="11">
        <v>871.85</v>
      </c>
      <c r="AR28" s="11">
        <v>96.39</v>
      </c>
      <c r="AS28" s="11">
        <v>0.65</v>
      </c>
      <c r="AT28" s="11">
        <v>0</v>
      </c>
      <c r="AU28" s="11">
        <v>0</v>
      </c>
      <c r="AV28" s="11">
        <v>2.19</v>
      </c>
      <c r="AW28" s="11">
        <v>0.57999999999999996</v>
      </c>
      <c r="AX28" s="11">
        <v>26.48</v>
      </c>
      <c r="AY28" s="11">
        <v>19.84</v>
      </c>
      <c r="AZ28" s="11">
        <v>18.559999999999999</v>
      </c>
      <c r="BA28" s="11">
        <v>93.55</v>
      </c>
      <c r="BB28" s="11">
        <v>79.400000000000006</v>
      </c>
      <c r="BC28" s="11">
        <v>77.12</v>
      </c>
      <c r="BD28" s="11">
        <v>97.13</v>
      </c>
      <c r="BE28" s="11">
        <v>521.91</v>
      </c>
      <c r="BF28" s="11">
        <v>326.11</v>
      </c>
      <c r="BG28" s="11">
        <v>62.48</v>
      </c>
      <c r="BH28" s="11">
        <v>623.99</v>
      </c>
      <c r="BI28" s="11">
        <v>422.37</v>
      </c>
      <c r="BJ28" s="11">
        <v>67.69</v>
      </c>
      <c r="BK28" s="11">
        <v>1528.49</v>
      </c>
      <c r="BL28" s="11">
        <v>1294.22</v>
      </c>
      <c r="BM28" s="13">
        <v>84.67</v>
      </c>
    </row>
    <row r="29" spans="1:65" s="2" customFormat="1" ht="18" customHeight="1" x14ac:dyDescent="0.25">
      <c r="A29" s="11">
        <v>26</v>
      </c>
      <c r="B29" s="11" t="s">
        <v>26</v>
      </c>
      <c r="C29" s="11">
        <v>0</v>
      </c>
      <c r="D29" s="11">
        <v>0.31</v>
      </c>
      <c r="E29" s="11">
        <v>0</v>
      </c>
      <c r="F29" s="11">
        <v>5015.4399999999996</v>
      </c>
      <c r="G29" s="11">
        <v>3655.09</v>
      </c>
      <c r="H29" s="11">
        <v>72.88</v>
      </c>
      <c r="I29" s="11">
        <v>5015.4399999999996</v>
      </c>
      <c r="J29" s="11">
        <v>3655.4</v>
      </c>
      <c r="K29" s="11">
        <v>72.88</v>
      </c>
      <c r="L29" s="11">
        <v>0.66</v>
      </c>
      <c r="M29" s="11">
        <v>0</v>
      </c>
      <c r="N29" s="11">
        <v>0</v>
      </c>
      <c r="O29" s="11">
        <v>39.43</v>
      </c>
      <c r="P29" s="11">
        <v>0</v>
      </c>
      <c r="Q29" s="11">
        <v>0</v>
      </c>
      <c r="R29" s="11">
        <v>5055.53</v>
      </c>
      <c r="S29" s="11">
        <v>3655.4</v>
      </c>
      <c r="T29" s="11">
        <v>72.3</v>
      </c>
      <c r="U29" s="11">
        <v>6837.03</v>
      </c>
      <c r="V29" s="11">
        <v>4814.63</v>
      </c>
      <c r="W29" s="11">
        <v>70.42</v>
      </c>
      <c r="X29" s="11">
        <v>38.5</v>
      </c>
      <c r="Y29" s="11">
        <v>0</v>
      </c>
      <c r="Z29" s="11">
        <v>0</v>
      </c>
      <c r="AA29" s="11">
        <v>0</v>
      </c>
      <c r="AB29" s="11">
        <v>0</v>
      </c>
      <c r="AC29" s="11">
        <v>0</v>
      </c>
      <c r="AD29" s="11">
        <v>1.54</v>
      </c>
      <c r="AE29" s="11">
        <v>3.72</v>
      </c>
      <c r="AF29" s="11">
        <v>241.56</v>
      </c>
      <c r="AG29" s="11">
        <v>0</v>
      </c>
      <c r="AH29" s="11">
        <v>0.14000000000000001</v>
      </c>
      <c r="AI29" s="11">
        <v>0</v>
      </c>
      <c r="AJ29" s="11">
        <v>0.97</v>
      </c>
      <c r="AK29" s="11">
        <v>0</v>
      </c>
      <c r="AL29" s="12">
        <v>0</v>
      </c>
      <c r="AM29" s="11">
        <v>0</v>
      </c>
      <c r="AN29" s="11">
        <v>0.62</v>
      </c>
      <c r="AO29" s="11">
        <v>0</v>
      </c>
      <c r="AP29" s="11">
        <v>11933.57</v>
      </c>
      <c r="AQ29" s="11">
        <v>8474.51</v>
      </c>
      <c r="AR29" s="11">
        <v>71.010000000000005</v>
      </c>
      <c r="AS29" s="11">
        <v>18.36</v>
      </c>
      <c r="AT29" s="11">
        <v>0</v>
      </c>
      <c r="AU29" s="11">
        <v>0</v>
      </c>
      <c r="AV29" s="11">
        <v>8.18</v>
      </c>
      <c r="AW29" s="11">
        <v>0</v>
      </c>
      <c r="AX29" s="11">
        <v>0</v>
      </c>
      <c r="AY29" s="11">
        <v>42.13</v>
      </c>
      <c r="AZ29" s="11">
        <v>222.36</v>
      </c>
      <c r="BA29" s="11">
        <v>527.79</v>
      </c>
      <c r="BB29" s="11">
        <v>38.020000000000003</v>
      </c>
      <c r="BC29" s="11">
        <v>0</v>
      </c>
      <c r="BD29" s="11">
        <v>0</v>
      </c>
      <c r="BE29" s="11">
        <v>16020.14</v>
      </c>
      <c r="BF29" s="11">
        <v>14031.3</v>
      </c>
      <c r="BG29" s="11">
        <v>87.59</v>
      </c>
      <c r="BH29" s="11">
        <v>16126.83</v>
      </c>
      <c r="BI29" s="11">
        <v>14253.66</v>
      </c>
      <c r="BJ29" s="11">
        <v>88.38</v>
      </c>
      <c r="BK29" s="11">
        <v>28060.400000000001</v>
      </c>
      <c r="BL29" s="11">
        <v>22728.17</v>
      </c>
      <c r="BM29" s="13">
        <v>81</v>
      </c>
    </row>
    <row r="30" spans="1:65" s="2" customFormat="1" ht="18" customHeight="1" x14ac:dyDescent="0.25">
      <c r="A30" s="11">
        <v>27</v>
      </c>
      <c r="B30" s="11" t="s">
        <v>27</v>
      </c>
      <c r="C30" s="11">
        <v>900.12</v>
      </c>
      <c r="D30" s="11">
        <v>567.5</v>
      </c>
      <c r="E30" s="11">
        <v>63.05</v>
      </c>
      <c r="F30" s="11">
        <v>2663.16</v>
      </c>
      <c r="G30" s="11">
        <v>2509.5300000000002</v>
      </c>
      <c r="H30" s="11">
        <v>94.23</v>
      </c>
      <c r="I30" s="11">
        <v>3563.28</v>
      </c>
      <c r="J30" s="11">
        <v>3077.03</v>
      </c>
      <c r="K30" s="11">
        <v>86.35</v>
      </c>
      <c r="L30" s="11">
        <v>97.18</v>
      </c>
      <c r="M30" s="11">
        <v>62.83</v>
      </c>
      <c r="N30" s="11">
        <v>64.650000000000006</v>
      </c>
      <c r="O30" s="11">
        <v>1975.29</v>
      </c>
      <c r="P30" s="11">
        <v>1349.84</v>
      </c>
      <c r="Q30" s="11">
        <v>68.34</v>
      </c>
      <c r="R30" s="11">
        <v>5635.75</v>
      </c>
      <c r="S30" s="11">
        <v>4489.7</v>
      </c>
      <c r="T30" s="11">
        <v>79.66</v>
      </c>
      <c r="U30" s="11">
        <v>25256.95</v>
      </c>
      <c r="V30" s="11">
        <v>17703.59</v>
      </c>
      <c r="W30" s="11">
        <v>70.09</v>
      </c>
      <c r="X30" s="11">
        <v>0</v>
      </c>
      <c r="Y30" s="11">
        <v>0</v>
      </c>
      <c r="Z30" s="11">
        <v>0</v>
      </c>
      <c r="AA30" s="11">
        <v>2.06</v>
      </c>
      <c r="AB30" s="11">
        <v>1.19</v>
      </c>
      <c r="AC30" s="11">
        <v>57.77</v>
      </c>
      <c r="AD30" s="11">
        <v>597.82000000000005</v>
      </c>
      <c r="AE30" s="11">
        <v>390.99</v>
      </c>
      <c r="AF30" s="11">
        <v>65.400000000000006</v>
      </c>
      <c r="AG30" s="11">
        <v>0</v>
      </c>
      <c r="AH30" s="11">
        <v>0</v>
      </c>
      <c r="AI30" s="11">
        <v>0</v>
      </c>
      <c r="AJ30" s="11">
        <v>1.45</v>
      </c>
      <c r="AK30" s="11">
        <v>0</v>
      </c>
      <c r="AL30" s="12">
        <v>0</v>
      </c>
      <c r="AM30" s="11">
        <v>590.84</v>
      </c>
      <c r="AN30" s="11">
        <v>85.53</v>
      </c>
      <c r="AO30" s="11">
        <v>14.48</v>
      </c>
      <c r="AP30" s="11">
        <v>32084.87</v>
      </c>
      <c r="AQ30" s="11">
        <v>22671</v>
      </c>
      <c r="AR30" s="11">
        <v>70.66</v>
      </c>
      <c r="AS30" s="11">
        <v>397.35</v>
      </c>
      <c r="AT30" s="11">
        <v>545.41999999999996</v>
      </c>
      <c r="AU30" s="11">
        <v>137.26</v>
      </c>
      <c r="AV30" s="11">
        <v>197.1</v>
      </c>
      <c r="AW30" s="11">
        <v>0.57999999999999996</v>
      </c>
      <c r="AX30" s="11">
        <v>0.28999999999999998</v>
      </c>
      <c r="AY30" s="11">
        <v>13595.44</v>
      </c>
      <c r="AZ30" s="11">
        <v>13346.23</v>
      </c>
      <c r="BA30" s="11">
        <v>98.17</v>
      </c>
      <c r="BB30" s="11">
        <v>12574.97</v>
      </c>
      <c r="BC30" s="11">
        <v>11105.75</v>
      </c>
      <c r="BD30" s="11">
        <v>88.32</v>
      </c>
      <c r="BE30" s="11">
        <v>105599.28</v>
      </c>
      <c r="BF30" s="11">
        <v>54375.03</v>
      </c>
      <c r="BG30" s="11">
        <v>51.49</v>
      </c>
      <c r="BH30" s="11">
        <v>132364.14000000001</v>
      </c>
      <c r="BI30" s="11">
        <v>79373.009999999995</v>
      </c>
      <c r="BJ30" s="11">
        <v>59.97</v>
      </c>
      <c r="BK30" s="11">
        <v>164449.01</v>
      </c>
      <c r="BL30" s="11">
        <v>102044.01</v>
      </c>
      <c r="BM30" s="13">
        <v>62.05</v>
      </c>
    </row>
    <row r="31" spans="1:65" s="2" customFormat="1" ht="18" customHeight="1" x14ac:dyDescent="0.25">
      <c r="A31" s="11">
        <v>28</v>
      </c>
      <c r="B31" s="11" t="s">
        <v>28</v>
      </c>
      <c r="C31" s="11">
        <v>1098.08</v>
      </c>
      <c r="D31" s="11">
        <v>830.09</v>
      </c>
      <c r="E31" s="11">
        <v>75.59</v>
      </c>
      <c r="F31" s="11">
        <v>1711.49</v>
      </c>
      <c r="G31" s="11">
        <v>742.68</v>
      </c>
      <c r="H31" s="11">
        <v>43.39</v>
      </c>
      <c r="I31" s="11">
        <v>2809.57</v>
      </c>
      <c r="J31" s="11">
        <v>1572.77</v>
      </c>
      <c r="K31" s="11">
        <v>55.98</v>
      </c>
      <c r="L31" s="11">
        <v>8.7200000000000006</v>
      </c>
      <c r="M31" s="11">
        <v>12.03</v>
      </c>
      <c r="N31" s="11">
        <v>137.96</v>
      </c>
      <c r="O31" s="11">
        <v>3457.48</v>
      </c>
      <c r="P31" s="11">
        <v>4370.08</v>
      </c>
      <c r="Q31" s="11">
        <v>126.39</v>
      </c>
      <c r="R31" s="11">
        <v>6275.77</v>
      </c>
      <c r="S31" s="11">
        <v>5954.88</v>
      </c>
      <c r="T31" s="11">
        <v>94.89</v>
      </c>
      <c r="U31" s="11">
        <v>18552.900000000001</v>
      </c>
      <c r="V31" s="11">
        <v>12472.65</v>
      </c>
      <c r="W31" s="11">
        <v>67.23</v>
      </c>
      <c r="X31" s="11">
        <v>363.82</v>
      </c>
      <c r="Y31" s="11">
        <v>67.87</v>
      </c>
      <c r="Z31" s="11">
        <v>18.649999999999999</v>
      </c>
      <c r="AA31" s="11">
        <v>29.97</v>
      </c>
      <c r="AB31" s="11">
        <v>9.7200000000000006</v>
      </c>
      <c r="AC31" s="11">
        <v>32.43</v>
      </c>
      <c r="AD31" s="11">
        <v>150.27000000000001</v>
      </c>
      <c r="AE31" s="11">
        <v>73.069999999999993</v>
      </c>
      <c r="AF31" s="11">
        <v>48.63</v>
      </c>
      <c r="AG31" s="11">
        <v>0</v>
      </c>
      <c r="AH31" s="11">
        <v>0</v>
      </c>
      <c r="AI31" s="11">
        <v>0</v>
      </c>
      <c r="AJ31" s="11">
        <v>0.2</v>
      </c>
      <c r="AK31" s="11">
        <v>241.4</v>
      </c>
      <c r="AL31" s="12">
        <v>120700</v>
      </c>
      <c r="AM31" s="11">
        <v>866.13</v>
      </c>
      <c r="AN31" s="11">
        <v>244.88</v>
      </c>
      <c r="AO31" s="11">
        <v>28.27</v>
      </c>
      <c r="AP31" s="11">
        <v>26239.06</v>
      </c>
      <c r="AQ31" s="11">
        <v>19064.47</v>
      </c>
      <c r="AR31" s="11">
        <v>72.66</v>
      </c>
      <c r="AS31" s="11">
        <v>110.63</v>
      </c>
      <c r="AT31" s="11">
        <v>75</v>
      </c>
      <c r="AU31" s="11">
        <v>67.790000000000006</v>
      </c>
      <c r="AV31" s="11">
        <v>137.72999999999999</v>
      </c>
      <c r="AW31" s="11">
        <v>68.48</v>
      </c>
      <c r="AX31" s="11">
        <v>49.72</v>
      </c>
      <c r="AY31" s="11">
        <v>1432.13</v>
      </c>
      <c r="AZ31" s="11">
        <v>203.74</v>
      </c>
      <c r="BA31" s="11">
        <v>14.23</v>
      </c>
      <c r="BB31" s="11">
        <v>807.74</v>
      </c>
      <c r="BC31" s="11">
        <v>921.37</v>
      </c>
      <c r="BD31" s="11">
        <v>114.07</v>
      </c>
      <c r="BE31" s="11">
        <v>42232.76</v>
      </c>
      <c r="BF31" s="11">
        <v>44920.86</v>
      </c>
      <c r="BG31" s="11">
        <v>106.36</v>
      </c>
      <c r="BH31" s="11">
        <v>44720.99</v>
      </c>
      <c r="BI31" s="11">
        <v>46189.45</v>
      </c>
      <c r="BJ31" s="11">
        <v>103.28</v>
      </c>
      <c r="BK31" s="11">
        <v>70960.05</v>
      </c>
      <c r="BL31" s="11">
        <v>65253.919999999998</v>
      </c>
      <c r="BM31" s="13">
        <v>91.96</v>
      </c>
    </row>
    <row r="32" spans="1:65" s="2" customFormat="1" ht="18" customHeight="1" x14ac:dyDescent="0.25">
      <c r="A32" s="11">
        <v>29</v>
      </c>
      <c r="B32" s="11" t="s">
        <v>29</v>
      </c>
      <c r="C32" s="11">
        <v>829.02</v>
      </c>
      <c r="D32" s="11">
        <v>648.69000000000005</v>
      </c>
      <c r="E32" s="11">
        <v>78.25</v>
      </c>
      <c r="F32" s="11">
        <v>2354.17</v>
      </c>
      <c r="G32" s="11">
        <v>1918.08</v>
      </c>
      <c r="H32" s="11">
        <v>81.48</v>
      </c>
      <c r="I32" s="11">
        <v>3183.19</v>
      </c>
      <c r="J32" s="11">
        <v>2566.77</v>
      </c>
      <c r="K32" s="11">
        <v>80.64</v>
      </c>
      <c r="L32" s="11">
        <v>0</v>
      </c>
      <c r="M32" s="11">
        <v>0.03</v>
      </c>
      <c r="N32" s="11">
        <v>0</v>
      </c>
      <c r="O32" s="11">
        <v>1604.82</v>
      </c>
      <c r="P32" s="11">
        <v>1109.24</v>
      </c>
      <c r="Q32" s="11">
        <v>69.12</v>
      </c>
      <c r="R32" s="11">
        <v>4788.01</v>
      </c>
      <c r="S32" s="11">
        <v>3676.04</v>
      </c>
      <c r="T32" s="11">
        <v>76.78</v>
      </c>
      <c r="U32" s="11">
        <v>15688.8</v>
      </c>
      <c r="V32" s="11">
        <v>14516.96</v>
      </c>
      <c r="W32" s="11">
        <v>92.53</v>
      </c>
      <c r="X32" s="11">
        <v>41.73</v>
      </c>
      <c r="Y32" s="11">
        <v>20.39</v>
      </c>
      <c r="Z32" s="11">
        <v>48.86</v>
      </c>
      <c r="AA32" s="11">
        <v>52.83</v>
      </c>
      <c r="AB32" s="11">
        <v>20.36</v>
      </c>
      <c r="AC32" s="11">
        <v>38.54</v>
      </c>
      <c r="AD32" s="11">
        <v>118.56</v>
      </c>
      <c r="AE32" s="11">
        <v>74.69</v>
      </c>
      <c r="AF32" s="11">
        <v>63</v>
      </c>
      <c r="AG32" s="11">
        <v>0</v>
      </c>
      <c r="AH32" s="11">
        <v>0</v>
      </c>
      <c r="AI32" s="11">
        <v>0</v>
      </c>
      <c r="AJ32" s="11">
        <v>1</v>
      </c>
      <c r="AK32" s="11">
        <v>0</v>
      </c>
      <c r="AL32" s="12">
        <v>0</v>
      </c>
      <c r="AM32" s="11">
        <v>9.4600000000000009</v>
      </c>
      <c r="AN32" s="11">
        <v>5.69</v>
      </c>
      <c r="AO32" s="11">
        <v>60.15</v>
      </c>
      <c r="AP32" s="11">
        <v>20700.39</v>
      </c>
      <c r="AQ32" s="11">
        <v>18314.13</v>
      </c>
      <c r="AR32" s="11">
        <v>88.47</v>
      </c>
      <c r="AS32" s="11">
        <v>93.53</v>
      </c>
      <c r="AT32" s="11">
        <v>0</v>
      </c>
      <c r="AU32" s="11">
        <v>0</v>
      </c>
      <c r="AV32" s="11">
        <v>349.71</v>
      </c>
      <c r="AW32" s="11">
        <v>273.56</v>
      </c>
      <c r="AX32" s="11">
        <v>78.22</v>
      </c>
      <c r="AY32" s="11">
        <v>8235.02</v>
      </c>
      <c r="AZ32" s="11">
        <v>5313.21</v>
      </c>
      <c r="BA32" s="11">
        <v>64.52</v>
      </c>
      <c r="BB32" s="11">
        <v>7358.92</v>
      </c>
      <c r="BC32" s="11">
        <v>4420.25</v>
      </c>
      <c r="BD32" s="11">
        <v>60.07</v>
      </c>
      <c r="BE32" s="11">
        <v>59743.86</v>
      </c>
      <c r="BF32" s="11">
        <v>45521.03</v>
      </c>
      <c r="BG32" s="11">
        <v>76.19</v>
      </c>
      <c r="BH32" s="11">
        <v>75781.039999999994</v>
      </c>
      <c r="BI32" s="11">
        <v>55528.05</v>
      </c>
      <c r="BJ32" s="11">
        <v>73.27</v>
      </c>
      <c r="BK32" s="11">
        <v>96481.43</v>
      </c>
      <c r="BL32" s="11">
        <v>73842.180000000008</v>
      </c>
      <c r="BM32" s="13">
        <v>76.540000000000006</v>
      </c>
    </row>
    <row r="33" spans="1:65" s="2" customFormat="1" ht="18" customHeight="1" x14ac:dyDescent="0.25">
      <c r="A33" s="11">
        <v>30</v>
      </c>
      <c r="B33" s="11" t="s">
        <v>30</v>
      </c>
      <c r="C33" s="11">
        <v>52.34</v>
      </c>
      <c r="D33" s="11">
        <v>36.76</v>
      </c>
      <c r="E33" s="11">
        <v>70.23</v>
      </c>
      <c r="F33" s="11">
        <v>158.05000000000001</v>
      </c>
      <c r="G33" s="11">
        <v>110.85</v>
      </c>
      <c r="H33" s="11">
        <v>70.14</v>
      </c>
      <c r="I33" s="11">
        <v>210.39</v>
      </c>
      <c r="J33" s="11">
        <v>147.61000000000001</v>
      </c>
      <c r="K33" s="11">
        <v>70.16</v>
      </c>
      <c r="L33" s="11">
        <v>1.32</v>
      </c>
      <c r="M33" s="11">
        <v>5.53</v>
      </c>
      <c r="N33" s="11">
        <v>418.94</v>
      </c>
      <c r="O33" s="11">
        <v>646.65</v>
      </c>
      <c r="P33" s="11">
        <v>835.42</v>
      </c>
      <c r="Q33" s="11">
        <v>129.19</v>
      </c>
      <c r="R33" s="11">
        <v>858.36</v>
      </c>
      <c r="S33" s="11">
        <v>988.56</v>
      </c>
      <c r="T33" s="11">
        <v>115.17</v>
      </c>
      <c r="U33" s="11">
        <v>2531.11</v>
      </c>
      <c r="V33" s="11">
        <v>1938.5</v>
      </c>
      <c r="W33" s="11">
        <v>76.59</v>
      </c>
      <c r="X33" s="11">
        <v>0</v>
      </c>
      <c r="Y33" s="11">
        <v>0</v>
      </c>
      <c r="Z33" s="11">
        <v>0</v>
      </c>
      <c r="AA33" s="11">
        <v>14.86</v>
      </c>
      <c r="AB33" s="11">
        <v>1.1200000000000001</v>
      </c>
      <c r="AC33" s="11">
        <v>7.54</v>
      </c>
      <c r="AD33" s="11">
        <v>4.54</v>
      </c>
      <c r="AE33" s="11">
        <v>3.36</v>
      </c>
      <c r="AF33" s="11">
        <v>74.010000000000005</v>
      </c>
      <c r="AG33" s="11">
        <v>0</v>
      </c>
      <c r="AH33" s="11">
        <v>0</v>
      </c>
      <c r="AI33" s="11">
        <v>0</v>
      </c>
      <c r="AJ33" s="11">
        <v>4.1399999999999997</v>
      </c>
      <c r="AK33" s="11">
        <v>0</v>
      </c>
      <c r="AL33" s="12">
        <v>0</v>
      </c>
      <c r="AM33" s="11">
        <v>90.05</v>
      </c>
      <c r="AN33" s="11">
        <v>140.5</v>
      </c>
      <c r="AO33" s="11">
        <v>156.02000000000001</v>
      </c>
      <c r="AP33" s="11">
        <v>3503.06</v>
      </c>
      <c r="AQ33" s="11">
        <v>3072.04</v>
      </c>
      <c r="AR33" s="11">
        <v>87.7</v>
      </c>
      <c r="AS33" s="11">
        <v>14.21</v>
      </c>
      <c r="AT33" s="11">
        <v>0</v>
      </c>
      <c r="AU33" s="11">
        <v>0</v>
      </c>
      <c r="AV33" s="11">
        <v>13.5</v>
      </c>
      <c r="AW33" s="11">
        <v>12.85</v>
      </c>
      <c r="AX33" s="11">
        <v>95.19</v>
      </c>
      <c r="AY33" s="11">
        <v>332.38</v>
      </c>
      <c r="AZ33" s="11">
        <v>210.74</v>
      </c>
      <c r="BA33" s="11">
        <v>63.4</v>
      </c>
      <c r="BB33" s="11">
        <v>579.73</v>
      </c>
      <c r="BC33" s="11">
        <v>188.21</v>
      </c>
      <c r="BD33" s="11">
        <v>32.47</v>
      </c>
      <c r="BE33" s="11">
        <v>14333.46</v>
      </c>
      <c r="BF33" s="11">
        <v>14210.88</v>
      </c>
      <c r="BG33" s="11">
        <v>99.14</v>
      </c>
      <c r="BH33" s="11">
        <v>15273.28</v>
      </c>
      <c r="BI33" s="11">
        <v>14622.68</v>
      </c>
      <c r="BJ33" s="11">
        <v>95.74</v>
      </c>
      <c r="BK33" s="11">
        <v>18776.34</v>
      </c>
      <c r="BL33" s="11">
        <v>17694.72</v>
      </c>
      <c r="BM33" s="13">
        <v>94.24</v>
      </c>
    </row>
    <row r="34" spans="1:65" s="2" customFormat="1" ht="18" customHeight="1" x14ac:dyDescent="0.25">
      <c r="A34" s="11">
        <v>31</v>
      </c>
      <c r="B34" s="11" t="s">
        <v>31</v>
      </c>
      <c r="C34" s="11">
        <v>0</v>
      </c>
      <c r="D34" s="11">
        <v>0</v>
      </c>
      <c r="E34" s="11">
        <v>0</v>
      </c>
      <c r="F34" s="11">
        <v>23.62</v>
      </c>
      <c r="G34" s="11">
        <v>49.93</v>
      </c>
      <c r="H34" s="11">
        <v>211.39</v>
      </c>
      <c r="I34" s="11">
        <v>23.62</v>
      </c>
      <c r="J34" s="11">
        <v>49.93</v>
      </c>
      <c r="K34" s="11">
        <v>211.39</v>
      </c>
      <c r="L34" s="11">
        <v>0.12</v>
      </c>
      <c r="M34" s="11">
        <v>0</v>
      </c>
      <c r="N34" s="11">
        <v>0</v>
      </c>
      <c r="O34" s="11">
        <v>15.04</v>
      </c>
      <c r="P34" s="11">
        <v>10.48</v>
      </c>
      <c r="Q34" s="11">
        <v>69.680000000000007</v>
      </c>
      <c r="R34" s="11">
        <v>38.78</v>
      </c>
      <c r="S34" s="11">
        <v>60.41</v>
      </c>
      <c r="T34" s="11">
        <v>155.78</v>
      </c>
      <c r="U34" s="11">
        <v>143.13</v>
      </c>
      <c r="V34" s="11">
        <v>109.97</v>
      </c>
      <c r="W34" s="11">
        <v>76.83</v>
      </c>
      <c r="X34" s="11">
        <v>0</v>
      </c>
      <c r="Y34" s="11">
        <v>0</v>
      </c>
      <c r="Z34" s="11">
        <v>0</v>
      </c>
      <c r="AA34" s="11">
        <v>0</v>
      </c>
      <c r="AB34" s="11">
        <v>0</v>
      </c>
      <c r="AC34" s="11">
        <v>0</v>
      </c>
      <c r="AD34" s="11">
        <v>11.17</v>
      </c>
      <c r="AE34" s="11">
        <v>12.42</v>
      </c>
      <c r="AF34" s="11">
        <v>111.19</v>
      </c>
      <c r="AG34" s="11">
        <v>0</v>
      </c>
      <c r="AH34" s="11">
        <v>0</v>
      </c>
      <c r="AI34" s="11">
        <v>0</v>
      </c>
      <c r="AJ34" s="11">
        <v>0</v>
      </c>
      <c r="AK34" s="11">
        <v>0</v>
      </c>
      <c r="AL34" s="12">
        <v>0</v>
      </c>
      <c r="AM34" s="11">
        <v>605.37</v>
      </c>
      <c r="AN34" s="11">
        <v>245.01</v>
      </c>
      <c r="AO34" s="11">
        <v>40.47</v>
      </c>
      <c r="AP34" s="11">
        <v>798.45</v>
      </c>
      <c r="AQ34" s="11">
        <v>427.81</v>
      </c>
      <c r="AR34" s="11">
        <v>53.58</v>
      </c>
      <c r="AS34" s="11">
        <v>12.31</v>
      </c>
      <c r="AT34" s="11">
        <v>0</v>
      </c>
      <c r="AU34" s="11">
        <v>0</v>
      </c>
      <c r="AV34" s="11">
        <v>3.9</v>
      </c>
      <c r="AW34" s="11">
        <v>0</v>
      </c>
      <c r="AX34" s="11">
        <v>0</v>
      </c>
      <c r="AY34" s="11">
        <v>174.19</v>
      </c>
      <c r="AZ34" s="11">
        <v>354.71</v>
      </c>
      <c r="BA34" s="11">
        <v>203.63</v>
      </c>
      <c r="BB34" s="11">
        <v>96.65</v>
      </c>
      <c r="BC34" s="11">
        <v>146.44999999999999</v>
      </c>
      <c r="BD34" s="11">
        <v>151.53</v>
      </c>
      <c r="BE34" s="11">
        <v>1177.8599999999999</v>
      </c>
      <c r="BF34" s="11">
        <v>2131.06</v>
      </c>
      <c r="BG34" s="11">
        <v>180.93</v>
      </c>
      <c r="BH34" s="11">
        <v>1464.91</v>
      </c>
      <c r="BI34" s="11">
        <v>2632.22</v>
      </c>
      <c r="BJ34" s="11">
        <v>179.68</v>
      </c>
      <c r="BK34" s="11">
        <v>2263.36</v>
      </c>
      <c r="BL34" s="11">
        <v>3060.0299999999997</v>
      </c>
      <c r="BM34" s="13">
        <v>135.19999999999999</v>
      </c>
    </row>
    <row r="35" spans="1:65" s="2" customFormat="1" ht="18" customHeight="1" x14ac:dyDescent="0.25">
      <c r="A35" s="11">
        <v>32</v>
      </c>
      <c r="B35" s="11" t="s">
        <v>32</v>
      </c>
      <c r="C35" s="11">
        <v>303.36</v>
      </c>
      <c r="D35" s="11">
        <v>162.44</v>
      </c>
      <c r="E35" s="11">
        <v>53.55</v>
      </c>
      <c r="F35" s="11">
        <v>44.8</v>
      </c>
      <c r="G35" s="11">
        <v>87.96</v>
      </c>
      <c r="H35" s="11">
        <v>196.34</v>
      </c>
      <c r="I35" s="11">
        <v>348.16</v>
      </c>
      <c r="J35" s="11">
        <v>250.4</v>
      </c>
      <c r="K35" s="11">
        <v>71.92</v>
      </c>
      <c r="L35" s="11">
        <v>0</v>
      </c>
      <c r="M35" s="11">
        <v>0</v>
      </c>
      <c r="N35" s="11">
        <v>0</v>
      </c>
      <c r="O35" s="11">
        <v>0.84</v>
      </c>
      <c r="P35" s="11">
        <v>86.28</v>
      </c>
      <c r="Q35" s="11">
        <v>10271.43</v>
      </c>
      <c r="R35" s="11">
        <v>349</v>
      </c>
      <c r="S35" s="11">
        <v>336.68</v>
      </c>
      <c r="T35" s="11">
        <v>96.47</v>
      </c>
      <c r="U35" s="11">
        <v>135.06</v>
      </c>
      <c r="V35" s="11">
        <v>122.98</v>
      </c>
      <c r="W35" s="11">
        <v>91.06</v>
      </c>
      <c r="X35" s="11">
        <v>0</v>
      </c>
      <c r="Y35" s="11">
        <v>0</v>
      </c>
      <c r="Z35" s="11">
        <v>0</v>
      </c>
      <c r="AA35" s="11">
        <v>0</v>
      </c>
      <c r="AB35" s="11">
        <v>0.13</v>
      </c>
      <c r="AC35" s="11">
        <v>0</v>
      </c>
      <c r="AD35" s="11">
        <v>214.1</v>
      </c>
      <c r="AE35" s="11">
        <v>472.03</v>
      </c>
      <c r="AF35" s="11">
        <v>220.47</v>
      </c>
      <c r="AG35" s="11">
        <v>17.88</v>
      </c>
      <c r="AH35" s="11">
        <v>33.03</v>
      </c>
      <c r="AI35" s="11">
        <v>184.73</v>
      </c>
      <c r="AJ35" s="11">
        <v>0</v>
      </c>
      <c r="AK35" s="11">
        <v>0</v>
      </c>
      <c r="AL35" s="12">
        <v>0</v>
      </c>
      <c r="AM35" s="11">
        <v>4.46</v>
      </c>
      <c r="AN35" s="11">
        <v>0.75</v>
      </c>
      <c r="AO35" s="11">
        <v>16.82</v>
      </c>
      <c r="AP35" s="11">
        <v>720.5</v>
      </c>
      <c r="AQ35" s="11">
        <v>965.6</v>
      </c>
      <c r="AR35" s="11">
        <v>134.02000000000001</v>
      </c>
      <c r="AS35" s="11">
        <v>73.53</v>
      </c>
      <c r="AT35" s="11">
        <v>4.05</v>
      </c>
      <c r="AU35" s="11">
        <v>5.51</v>
      </c>
      <c r="AV35" s="11">
        <v>0.73</v>
      </c>
      <c r="AW35" s="11">
        <v>0.18</v>
      </c>
      <c r="AX35" s="11">
        <v>24.66</v>
      </c>
      <c r="AY35" s="11">
        <v>127.81</v>
      </c>
      <c r="AZ35" s="11">
        <v>160.47999999999999</v>
      </c>
      <c r="BA35" s="11">
        <v>125.56</v>
      </c>
      <c r="BB35" s="11">
        <v>11.68</v>
      </c>
      <c r="BC35" s="11">
        <v>0</v>
      </c>
      <c r="BD35" s="11">
        <v>0</v>
      </c>
      <c r="BE35" s="11">
        <v>301.05</v>
      </c>
      <c r="BF35" s="11">
        <v>328.1</v>
      </c>
      <c r="BG35" s="11">
        <v>108.99</v>
      </c>
      <c r="BH35" s="11">
        <v>514.79999999999995</v>
      </c>
      <c r="BI35" s="11">
        <v>492.81</v>
      </c>
      <c r="BJ35" s="11">
        <v>95.73</v>
      </c>
      <c r="BK35" s="11">
        <v>1235.3</v>
      </c>
      <c r="BL35" s="11">
        <v>1458.41</v>
      </c>
      <c r="BM35" s="13">
        <v>118.06</v>
      </c>
    </row>
    <row r="36" spans="1:65" s="2" customFormat="1" ht="18" customHeight="1" x14ac:dyDescent="0.25">
      <c r="A36" s="11">
        <v>33</v>
      </c>
      <c r="B36" s="11" t="s">
        <v>33</v>
      </c>
      <c r="C36" s="11">
        <v>153.02000000000001</v>
      </c>
      <c r="D36" s="11">
        <v>172.42</v>
      </c>
      <c r="E36" s="11">
        <v>112.68</v>
      </c>
      <c r="F36" s="11">
        <v>2631.71</v>
      </c>
      <c r="G36" s="11">
        <v>1630.72</v>
      </c>
      <c r="H36" s="11">
        <v>61.96</v>
      </c>
      <c r="I36" s="11">
        <v>2784.73</v>
      </c>
      <c r="J36" s="11">
        <v>1803.14</v>
      </c>
      <c r="K36" s="11">
        <v>64.75</v>
      </c>
      <c r="L36" s="11">
        <v>8.06</v>
      </c>
      <c r="M36" s="11">
        <v>0</v>
      </c>
      <c r="N36" s="11">
        <v>0</v>
      </c>
      <c r="O36" s="11">
        <v>10.220000000000001</v>
      </c>
      <c r="P36" s="11">
        <v>0.5</v>
      </c>
      <c r="Q36" s="11">
        <v>4.8899999999999997</v>
      </c>
      <c r="R36" s="11">
        <v>2803.01</v>
      </c>
      <c r="S36" s="11">
        <v>1803.64</v>
      </c>
      <c r="T36" s="11">
        <v>64.349999999999994</v>
      </c>
      <c r="U36" s="11">
        <v>2244.4299999999998</v>
      </c>
      <c r="V36" s="11">
        <v>2667.27</v>
      </c>
      <c r="W36" s="11">
        <v>118.84</v>
      </c>
      <c r="X36" s="11">
        <v>0</v>
      </c>
      <c r="Y36" s="11">
        <v>0</v>
      </c>
      <c r="Z36" s="11">
        <v>0</v>
      </c>
      <c r="AA36" s="11">
        <v>0</v>
      </c>
      <c r="AB36" s="11">
        <v>0</v>
      </c>
      <c r="AC36" s="11">
        <v>0</v>
      </c>
      <c r="AD36" s="11">
        <v>468.58</v>
      </c>
      <c r="AE36" s="11">
        <v>250.21</v>
      </c>
      <c r="AF36" s="11">
        <v>53.4</v>
      </c>
      <c r="AG36" s="11">
        <v>28.27</v>
      </c>
      <c r="AH36" s="11">
        <v>10.31</v>
      </c>
      <c r="AI36" s="11">
        <v>36.47</v>
      </c>
      <c r="AJ36" s="11">
        <v>0</v>
      </c>
      <c r="AK36" s="11">
        <v>0</v>
      </c>
      <c r="AL36" s="12">
        <v>0</v>
      </c>
      <c r="AM36" s="11">
        <v>0</v>
      </c>
      <c r="AN36" s="11">
        <v>0</v>
      </c>
      <c r="AO36" s="11">
        <v>0</v>
      </c>
      <c r="AP36" s="11">
        <v>5544.29</v>
      </c>
      <c r="AQ36" s="11">
        <v>4731.43</v>
      </c>
      <c r="AR36" s="11">
        <v>85.34</v>
      </c>
      <c r="AS36" s="11">
        <v>124.27</v>
      </c>
      <c r="AT36" s="11">
        <v>16.03</v>
      </c>
      <c r="AU36" s="11">
        <v>12.9</v>
      </c>
      <c r="AV36" s="11">
        <v>89.14</v>
      </c>
      <c r="AW36" s="11">
        <v>53.59</v>
      </c>
      <c r="AX36" s="11">
        <v>60.12</v>
      </c>
      <c r="AY36" s="11">
        <v>686.93</v>
      </c>
      <c r="AZ36" s="11">
        <v>495.43</v>
      </c>
      <c r="BA36" s="11">
        <v>72.12</v>
      </c>
      <c r="BB36" s="11">
        <v>1656.27</v>
      </c>
      <c r="BC36" s="11">
        <v>1402.68</v>
      </c>
      <c r="BD36" s="11">
        <v>84.69</v>
      </c>
      <c r="BE36" s="11">
        <v>12128.17</v>
      </c>
      <c r="BF36" s="11">
        <v>9889.57</v>
      </c>
      <c r="BG36" s="11">
        <v>81.540000000000006</v>
      </c>
      <c r="BH36" s="11">
        <v>14684.78</v>
      </c>
      <c r="BI36" s="11">
        <v>11857.3</v>
      </c>
      <c r="BJ36" s="11">
        <v>80.75</v>
      </c>
      <c r="BK36" s="11">
        <v>20229.07</v>
      </c>
      <c r="BL36" s="11">
        <v>16588.73</v>
      </c>
      <c r="BM36" s="13">
        <v>82</v>
      </c>
    </row>
    <row r="37" spans="1:65" s="2" customFormat="1" ht="18" customHeight="1" x14ac:dyDescent="0.25">
      <c r="A37" s="11">
        <v>34</v>
      </c>
      <c r="B37" s="11" t="s">
        <v>34</v>
      </c>
      <c r="C37" s="11">
        <v>0.48</v>
      </c>
      <c r="D37" s="11">
        <v>0.24</v>
      </c>
      <c r="E37" s="11">
        <v>50</v>
      </c>
      <c r="F37" s="11">
        <v>79.34</v>
      </c>
      <c r="G37" s="11">
        <v>36.020000000000003</v>
      </c>
      <c r="H37" s="11">
        <v>45.4</v>
      </c>
      <c r="I37" s="11">
        <v>79.819999999999993</v>
      </c>
      <c r="J37" s="11">
        <v>36.26</v>
      </c>
      <c r="K37" s="11">
        <v>45.43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79.819999999999993</v>
      </c>
      <c r="S37" s="11">
        <v>36.26</v>
      </c>
      <c r="T37" s="11">
        <v>45.43</v>
      </c>
      <c r="U37" s="11">
        <v>107.09</v>
      </c>
      <c r="V37" s="11">
        <v>38.119999999999997</v>
      </c>
      <c r="W37" s="11">
        <v>35.6</v>
      </c>
      <c r="X37" s="11">
        <v>0</v>
      </c>
      <c r="Y37" s="11">
        <v>0</v>
      </c>
      <c r="Z37" s="11">
        <v>0</v>
      </c>
      <c r="AA37" s="11">
        <v>0</v>
      </c>
      <c r="AB37" s="11">
        <v>0</v>
      </c>
      <c r="AC37" s="11">
        <v>0</v>
      </c>
      <c r="AD37" s="11">
        <v>1.7</v>
      </c>
      <c r="AE37" s="11">
        <v>1.26</v>
      </c>
      <c r="AF37" s="11">
        <v>74.12</v>
      </c>
      <c r="AG37" s="11">
        <v>0</v>
      </c>
      <c r="AH37" s="11">
        <v>0</v>
      </c>
      <c r="AI37" s="11">
        <v>0</v>
      </c>
      <c r="AJ37" s="11">
        <v>0</v>
      </c>
      <c r="AK37" s="11">
        <v>0</v>
      </c>
      <c r="AL37" s="12">
        <v>0</v>
      </c>
      <c r="AM37" s="11">
        <v>7.0000000000000007E-2</v>
      </c>
      <c r="AN37" s="11">
        <v>0.48</v>
      </c>
      <c r="AO37" s="11">
        <v>685.71</v>
      </c>
      <c r="AP37" s="11">
        <v>188.68</v>
      </c>
      <c r="AQ37" s="11">
        <v>76.12</v>
      </c>
      <c r="AR37" s="11">
        <v>40.340000000000003</v>
      </c>
      <c r="AS37" s="11">
        <v>3.1</v>
      </c>
      <c r="AT37" s="11">
        <v>0</v>
      </c>
      <c r="AU37" s="11">
        <v>0</v>
      </c>
      <c r="AV37" s="11">
        <v>4.4000000000000004</v>
      </c>
      <c r="AW37" s="11">
        <v>0</v>
      </c>
      <c r="AX37" s="11">
        <v>0</v>
      </c>
      <c r="AY37" s="11">
        <v>5.0599999999999996</v>
      </c>
      <c r="AZ37" s="11">
        <v>0.56999999999999995</v>
      </c>
      <c r="BA37" s="11">
        <v>11.26</v>
      </c>
      <c r="BB37" s="11">
        <v>5.05</v>
      </c>
      <c r="BC37" s="11">
        <v>0</v>
      </c>
      <c r="BD37" s="11">
        <v>0</v>
      </c>
      <c r="BE37" s="11">
        <v>31.35</v>
      </c>
      <c r="BF37" s="11">
        <v>37.299999999999997</v>
      </c>
      <c r="BG37" s="11">
        <v>118.98</v>
      </c>
      <c r="BH37" s="11">
        <v>48.96</v>
      </c>
      <c r="BI37" s="11">
        <v>37.869999999999997</v>
      </c>
      <c r="BJ37" s="11">
        <v>77.349999999999994</v>
      </c>
      <c r="BK37" s="11">
        <v>237.64000000000001</v>
      </c>
      <c r="BL37" s="11">
        <v>113.99000000000001</v>
      </c>
      <c r="BM37" s="13">
        <v>47.97</v>
      </c>
    </row>
    <row r="38" spans="1:65" s="2" customFormat="1" ht="18" customHeight="1" x14ac:dyDescent="0.25">
      <c r="A38" s="11">
        <v>35</v>
      </c>
      <c r="B38" s="11" t="s">
        <v>35</v>
      </c>
      <c r="C38" s="11">
        <v>14853.62</v>
      </c>
      <c r="D38" s="11">
        <v>13243.68</v>
      </c>
      <c r="E38" s="11">
        <v>89.16</v>
      </c>
      <c r="F38" s="11">
        <v>588.51</v>
      </c>
      <c r="G38" s="11">
        <v>448.12</v>
      </c>
      <c r="H38" s="11">
        <v>76.14</v>
      </c>
      <c r="I38" s="11">
        <v>15442.13</v>
      </c>
      <c r="J38" s="11">
        <v>13691.8</v>
      </c>
      <c r="K38" s="11">
        <v>88.67</v>
      </c>
      <c r="L38" s="11">
        <v>40.17</v>
      </c>
      <c r="M38" s="11">
        <v>24.39</v>
      </c>
      <c r="N38" s="11">
        <v>60.72</v>
      </c>
      <c r="O38" s="11">
        <v>13.48</v>
      </c>
      <c r="P38" s="11">
        <v>5.53</v>
      </c>
      <c r="Q38" s="11">
        <v>41.02</v>
      </c>
      <c r="R38" s="11">
        <v>15495.78</v>
      </c>
      <c r="S38" s="11">
        <v>13721.72</v>
      </c>
      <c r="T38" s="11">
        <v>88.55</v>
      </c>
      <c r="U38" s="11">
        <v>928.35</v>
      </c>
      <c r="V38" s="11">
        <v>686.39</v>
      </c>
      <c r="W38" s="11">
        <v>73.94</v>
      </c>
      <c r="X38" s="11">
        <v>0</v>
      </c>
      <c r="Y38" s="11">
        <v>0</v>
      </c>
      <c r="Z38" s="11">
        <v>0</v>
      </c>
      <c r="AA38" s="11">
        <v>19.989999999999998</v>
      </c>
      <c r="AB38" s="11">
        <v>15.65</v>
      </c>
      <c r="AC38" s="11">
        <v>78.290000000000006</v>
      </c>
      <c r="AD38" s="11">
        <v>115.52</v>
      </c>
      <c r="AE38" s="11">
        <v>53.44</v>
      </c>
      <c r="AF38" s="11">
        <v>46.26</v>
      </c>
      <c r="AG38" s="11">
        <v>0</v>
      </c>
      <c r="AH38" s="11">
        <v>0</v>
      </c>
      <c r="AI38" s="11">
        <v>0</v>
      </c>
      <c r="AJ38" s="11">
        <v>0.27</v>
      </c>
      <c r="AK38" s="11">
        <v>0.75</v>
      </c>
      <c r="AL38" s="12">
        <v>277.77999999999997</v>
      </c>
      <c r="AM38" s="11">
        <v>0</v>
      </c>
      <c r="AN38" s="11">
        <v>0</v>
      </c>
      <c r="AO38" s="11">
        <v>0</v>
      </c>
      <c r="AP38" s="11">
        <v>16559.91</v>
      </c>
      <c r="AQ38" s="11">
        <v>14477.95</v>
      </c>
      <c r="AR38" s="11">
        <v>87.43</v>
      </c>
      <c r="AS38" s="11">
        <v>124.49</v>
      </c>
      <c r="AT38" s="11">
        <v>0</v>
      </c>
      <c r="AU38" s="11">
        <v>0</v>
      </c>
      <c r="AV38" s="11">
        <v>200.62</v>
      </c>
      <c r="AW38" s="11">
        <v>8.58</v>
      </c>
      <c r="AX38" s="11">
        <v>4.28</v>
      </c>
      <c r="AY38" s="11">
        <v>895.63</v>
      </c>
      <c r="AZ38" s="11">
        <v>192.51</v>
      </c>
      <c r="BA38" s="11">
        <v>21.49</v>
      </c>
      <c r="BB38" s="11">
        <v>551.71</v>
      </c>
      <c r="BC38" s="11">
        <v>303.02</v>
      </c>
      <c r="BD38" s="11">
        <v>54.92</v>
      </c>
      <c r="BE38" s="11">
        <v>766.13</v>
      </c>
      <c r="BF38" s="11">
        <v>230.08</v>
      </c>
      <c r="BG38" s="11">
        <v>30.03</v>
      </c>
      <c r="BH38" s="11">
        <v>2538.58</v>
      </c>
      <c r="BI38" s="11">
        <v>734.19</v>
      </c>
      <c r="BJ38" s="11">
        <v>28.92</v>
      </c>
      <c r="BK38" s="11">
        <v>19098.489999999998</v>
      </c>
      <c r="BL38" s="11">
        <v>15212.140000000001</v>
      </c>
      <c r="BM38" s="13">
        <v>79.650000000000006</v>
      </c>
    </row>
    <row r="39" spans="1:65" s="2" customFormat="1" ht="18" customHeight="1" x14ac:dyDescent="0.25">
      <c r="A39" s="11">
        <v>36</v>
      </c>
      <c r="B39" s="11" t="s">
        <v>36</v>
      </c>
      <c r="C39" s="11">
        <v>9285.5499999999993</v>
      </c>
      <c r="D39" s="11">
        <v>6936.47</v>
      </c>
      <c r="E39" s="11">
        <v>74.7</v>
      </c>
      <c r="F39" s="11">
        <v>779.09</v>
      </c>
      <c r="G39" s="11">
        <v>485.81</v>
      </c>
      <c r="H39" s="11">
        <v>62.36</v>
      </c>
      <c r="I39" s="11">
        <v>10064.64</v>
      </c>
      <c r="J39" s="11">
        <v>7422.28</v>
      </c>
      <c r="K39" s="11">
        <v>73.75</v>
      </c>
      <c r="L39" s="11">
        <v>56.26</v>
      </c>
      <c r="M39" s="11">
        <v>19.899999999999999</v>
      </c>
      <c r="N39" s="11">
        <v>35.369999999999997</v>
      </c>
      <c r="O39" s="11">
        <v>0.96</v>
      </c>
      <c r="P39" s="11">
        <v>7.0000000000000007E-2</v>
      </c>
      <c r="Q39" s="11">
        <v>7.29</v>
      </c>
      <c r="R39" s="11">
        <v>10121.86</v>
      </c>
      <c r="S39" s="11">
        <v>7442.25</v>
      </c>
      <c r="T39" s="11">
        <v>73.53</v>
      </c>
      <c r="U39" s="11">
        <v>898.25</v>
      </c>
      <c r="V39" s="11">
        <v>686.69</v>
      </c>
      <c r="W39" s="11">
        <v>76.45</v>
      </c>
      <c r="X39" s="11">
        <v>0</v>
      </c>
      <c r="Y39" s="11">
        <v>0</v>
      </c>
      <c r="Z39" s="11">
        <v>0</v>
      </c>
      <c r="AA39" s="11">
        <v>63.08</v>
      </c>
      <c r="AB39" s="11">
        <v>53.89</v>
      </c>
      <c r="AC39" s="11">
        <v>85.43</v>
      </c>
      <c r="AD39" s="11">
        <v>109.8</v>
      </c>
      <c r="AE39" s="11">
        <v>48.83</v>
      </c>
      <c r="AF39" s="11">
        <v>44.47</v>
      </c>
      <c r="AG39" s="11">
        <v>0</v>
      </c>
      <c r="AH39" s="11">
        <v>0</v>
      </c>
      <c r="AI39" s="11">
        <v>0</v>
      </c>
      <c r="AJ39" s="11">
        <v>0.13</v>
      </c>
      <c r="AK39" s="11">
        <v>0.72</v>
      </c>
      <c r="AL39" s="12">
        <v>553.85</v>
      </c>
      <c r="AM39" s="11">
        <v>293.08999999999997</v>
      </c>
      <c r="AN39" s="11">
        <v>219.52</v>
      </c>
      <c r="AO39" s="11">
        <v>74.900000000000006</v>
      </c>
      <c r="AP39" s="11">
        <v>11486.21</v>
      </c>
      <c r="AQ39" s="11">
        <v>8451.9</v>
      </c>
      <c r="AR39" s="11">
        <v>73.58</v>
      </c>
      <c r="AS39" s="11">
        <v>400.6</v>
      </c>
      <c r="AT39" s="11">
        <v>0</v>
      </c>
      <c r="AU39" s="11">
        <v>0</v>
      </c>
      <c r="AV39" s="11">
        <v>16</v>
      </c>
      <c r="AW39" s="11">
        <v>1.19</v>
      </c>
      <c r="AX39" s="11">
        <v>7.44</v>
      </c>
      <c r="AY39" s="11">
        <v>365.75</v>
      </c>
      <c r="AZ39" s="11">
        <v>25.86</v>
      </c>
      <c r="BA39" s="11">
        <v>7.07</v>
      </c>
      <c r="BB39" s="11">
        <v>306.98</v>
      </c>
      <c r="BC39" s="11">
        <v>117.01</v>
      </c>
      <c r="BD39" s="11">
        <v>38.119999999999997</v>
      </c>
      <c r="BE39" s="11">
        <v>2336.67</v>
      </c>
      <c r="BF39" s="11">
        <v>1368.04</v>
      </c>
      <c r="BG39" s="11">
        <v>58.55</v>
      </c>
      <c r="BH39" s="11">
        <v>3426</v>
      </c>
      <c r="BI39" s="11">
        <v>1512.1</v>
      </c>
      <c r="BJ39" s="11">
        <v>44.14</v>
      </c>
      <c r="BK39" s="11">
        <v>14912.21</v>
      </c>
      <c r="BL39" s="11">
        <v>9964</v>
      </c>
      <c r="BM39" s="13">
        <v>66.819999999999993</v>
      </c>
    </row>
    <row r="40" spans="1:65" s="2" customFormat="1" ht="18" customHeight="1" x14ac:dyDescent="0.25">
      <c r="A40" s="11">
        <v>37</v>
      </c>
      <c r="B40" s="11" t="s">
        <v>37</v>
      </c>
      <c r="C40" s="11">
        <v>0</v>
      </c>
      <c r="D40" s="11">
        <v>0</v>
      </c>
      <c r="E40" s="11">
        <v>0</v>
      </c>
      <c r="F40" s="11">
        <v>162.57</v>
      </c>
      <c r="G40" s="11">
        <v>171.66</v>
      </c>
      <c r="H40" s="11">
        <v>105.59</v>
      </c>
      <c r="I40" s="11">
        <v>162.57</v>
      </c>
      <c r="J40" s="11">
        <v>171.66</v>
      </c>
      <c r="K40" s="11">
        <v>105.59</v>
      </c>
      <c r="L40" s="11">
        <v>228.97</v>
      </c>
      <c r="M40" s="11">
        <v>362.38</v>
      </c>
      <c r="N40" s="11">
        <v>158.27000000000001</v>
      </c>
      <c r="O40" s="11">
        <v>0</v>
      </c>
      <c r="P40" s="11">
        <v>0</v>
      </c>
      <c r="Q40" s="11">
        <v>0</v>
      </c>
      <c r="R40" s="11">
        <v>391.54</v>
      </c>
      <c r="S40" s="11">
        <v>534.04</v>
      </c>
      <c r="T40" s="11">
        <v>136.38999999999999</v>
      </c>
      <c r="U40" s="11">
        <v>0</v>
      </c>
      <c r="V40" s="11">
        <v>0</v>
      </c>
      <c r="W40" s="11" t="s">
        <v>0</v>
      </c>
      <c r="X40" s="11">
        <v>0</v>
      </c>
      <c r="Y40" s="11">
        <v>0</v>
      </c>
      <c r="Z40" s="11">
        <v>0</v>
      </c>
      <c r="AA40" s="11">
        <v>0</v>
      </c>
      <c r="AB40" s="11">
        <v>0</v>
      </c>
      <c r="AC40" s="11">
        <v>0</v>
      </c>
      <c r="AD40" s="11">
        <v>0</v>
      </c>
      <c r="AE40" s="11">
        <v>0</v>
      </c>
      <c r="AF40" s="11">
        <v>0</v>
      </c>
      <c r="AG40" s="11">
        <v>0</v>
      </c>
      <c r="AH40" s="11">
        <v>0</v>
      </c>
      <c r="AI40" s="11">
        <v>0</v>
      </c>
      <c r="AJ40" s="11">
        <v>0</v>
      </c>
      <c r="AK40" s="11">
        <v>0</v>
      </c>
      <c r="AL40" s="12">
        <v>0</v>
      </c>
      <c r="AM40" s="11">
        <v>0</v>
      </c>
      <c r="AN40" s="11">
        <v>0</v>
      </c>
      <c r="AO40" s="11">
        <v>0</v>
      </c>
      <c r="AP40" s="11">
        <v>391.54</v>
      </c>
      <c r="AQ40" s="11">
        <v>534.04</v>
      </c>
      <c r="AR40" s="11">
        <v>136.38999999999999</v>
      </c>
      <c r="AS40" s="11">
        <v>32.36</v>
      </c>
      <c r="AT40" s="11">
        <v>0</v>
      </c>
      <c r="AU40" s="11">
        <v>0</v>
      </c>
      <c r="AV40" s="11">
        <v>0.04</v>
      </c>
      <c r="AW40" s="11">
        <v>0</v>
      </c>
      <c r="AX40" s="11">
        <v>0</v>
      </c>
      <c r="AY40" s="11">
        <v>0.38</v>
      </c>
      <c r="AZ40" s="11">
        <v>0</v>
      </c>
      <c r="BA40" s="11">
        <v>0</v>
      </c>
      <c r="BB40" s="11">
        <v>1.56</v>
      </c>
      <c r="BC40" s="11">
        <v>0</v>
      </c>
      <c r="BD40" s="11">
        <v>0</v>
      </c>
      <c r="BE40" s="11">
        <v>1.92</v>
      </c>
      <c r="BF40" s="11">
        <v>0</v>
      </c>
      <c r="BG40" s="11">
        <v>0</v>
      </c>
      <c r="BH40" s="11">
        <v>36.26</v>
      </c>
      <c r="BI40" s="11">
        <v>0</v>
      </c>
      <c r="BJ40" s="11">
        <v>0</v>
      </c>
      <c r="BK40" s="11">
        <v>427.8</v>
      </c>
      <c r="BL40" s="11">
        <v>534.04</v>
      </c>
      <c r="BM40" s="13">
        <v>124.83</v>
      </c>
    </row>
    <row r="41" spans="1:65" s="2" customFormat="1" ht="18" customHeight="1" x14ac:dyDescent="0.25">
      <c r="A41" s="11">
        <v>38</v>
      </c>
      <c r="B41" s="11" t="s">
        <v>38</v>
      </c>
      <c r="C41" s="11">
        <v>21761.66</v>
      </c>
      <c r="D41" s="11">
        <v>15464.44</v>
      </c>
      <c r="E41" s="11">
        <v>71.06</v>
      </c>
      <c r="F41" s="11">
        <v>773.77</v>
      </c>
      <c r="G41" s="11">
        <v>627.29</v>
      </c>
      <c r="H41" s="11">
        <v>81.069999999999993</v>
      </c>
      <c r="I41" s="11">
        <v>22535.43</v>
      </c>
      <c r="J41" s="11">
        <v>16091.73</v>
      </c>
      <c r="K41" s="11">
        <v>71.41</v>
      </c>
      <c r="L41" s="11">
        <v>16.93</v>
      </c>
      <c r="M41" s="11">
        <v>50</v>
      </c>
      <c r="N41" s="11">
        <v>295.33</v>
      </c>
      <c r="O41" s="11">
        <v>0</v>
      </c>
      <c r="P41" s="11">
        <v>31.12</v>
      </c>
      <c r="Q41" s="11">
        <v>0</v>
      </c>
      <c r="R41" s="11">
        <v>22552.36</v>
      </c>
      <c r="S41" s="11">
        <v>16172.85</v>
      </c>
      <c r="T41" s="11">
        <v>71.709999999999994</v>
      </c>
      <c r="U41" s="11">
        <v>1497.32</v>
      </c>
      <c r="V41" s="11">
        <v>1105.23</v>
      </c>
      <c r="W41" s="11">
        <v>73.81</v>
      </c>
      <c r="X41" s="11">
        <v>0</v>
      </c>
      <c r="Y41" s="11">
        <v>0</v>
      </c>
      <c r="Z41" s="11">
        <v>0</v>
      </c>
      <c r="AA41" s="11">
        <v>1.27</v>
      </c>
      <c r="AB41" s="11">
        <v>2.04</v>
      </c>
      <c r="AC41" s="11">
        <v>160.63</v>
      </c>
      <c r="AD41" s="11">
        <v>316.14</v>
      </c>
      <c r="AE41" s="11">
        <v>172.22</v>
      </c>
      <c r="AF41" s="11">
        <v>54.48</v>
      </c>
      <c r="AG41" s="11">
        <v>53.23</v>
      </c>
      <c r="AH41" s="11">
        <v>48.58</v>
      </c>
      <c r="AI41" s="11">
        <v>91.26</v>
      </c>
      <c r="AJ41" s="11">
        <v>0</v>
      </c>
      <c r="AK41" s="11">
        <v>0.2</v>
      </c>
      <c r="AL41" s="12">
        <v>0</v>
      </c>
      <c r="AM41" s="11">
        <v>3086.12</v>
      </c>
      <c r="AN41" s="11">
        <v>2699.9</v>
      </c>
      <c r="AO41" s="11">
        <v>87.49</v>
      </c>
      <c r="AP41" s="11">
        <v>27506.44</v>
      </c>
      <c r="AQ41" s="11">
        <v>20201.02</v>
      </c>
      <c r="AR41" s="11">
        <v>73.44</v>
      </c>
      <c r="AS41" s="11">
        <v>264.98</v>
      </c>
      <c r="AT41" s="11">
        <v>0</v>
      </c>
      <c r="AU41" s="11">
        <v>0</v>
      </c>
      <c r="AV41" s="11">
        <v>20.74</v>
      </c>
      <c r="AW41" s="11">
        <v>4.12</v>
      </c>
      <c r="AX41" s="11">
        <v>19.86</v>
      </c>
      <c r="AY41" s="11">
        <v>288.75</v>
      </c>
      <c r="AZ41" s="11">
        <v>143.07</v>
      </c>
      <c r="BA41" s="11">
        <v>49.55</v>
      </c>
      <c r="BB41" s="11">
        <v>722.31</v>
      </c>
      <c r="BC41" s="11">
        <v>751.73</v>
      </c>
      <c r="BD41" s="11">
        <v>104.07</v>
      </c>
      <c r="BE41" s="11">
        <v>13768.68</v>
      </c>
      <c r="BF41" s="11">
        <v>12601.48</v>
      </c>
      <c r="BG41" s="11">
        <v>91.52</v>
      </c>
      <c r="BH41" s="11">
        <v>15065.46</v>
      </c>
      <c r="BI41" s="11">
        <v>13500.4</v>
      </c>
      <c r="BJ41" s="11">
        <v>89.61</v>
      </c>
      <c r="BK41" s="11">
        <v>42571.899999999994</v>
      </c>
      <c r="BL41" s="11">
        <v>33701.42</v>
      </c>
      <c r="BM41" s="13">
        <v>79.16</v>
      </c>
    </row>
    <row r="42" spans="1:65" s="5" customFormat="1" ht="18" customHeight="1" x14ac:dyDescent="0.25">
      <c r="A42" s="11">
        <v>39</v>
      </c>
      <c r="B42" s="11" t="s">
        <v>39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 t="s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1" t="s">
        <v>0</v>
      </c>
      <c r="U42" s="11">
        <v>604.94000000000005</v>
      </c>
      <c r="V42" s="11">
        <v>465.67</v>
      </c>
      <c r="W42" s="11">
        <v>76.98</v>
      </c>
      <c r="X42" s="11">
        <v>0</v>
      </c>
      <c r="Y42" s="11">
        <v>0</v>
      </c>
      <c r="Z42" s="11">
        <v>0</v>
      </c>
      <c r="AA42" s="11">
        <v>0</v>
      </c>
      <c r="AB42" s="11">
        <v>0</v>
      </c>
      <c r="AC42" s="11">
        <v>0</v>
      </c>
      <c r="AD42" s="11">
        <v>0</v>
      </c>
      <c r="AE42" s="11">
        <v>0</v>
      </c>
      <c r="AF42" s="11">
        <v>0</v>
      </c>
      <c r="AG42" s="11">
        <v>0</v>
      </c>
      <c r="AH42" s="11">
        <v>0</v>
      </c>
      <c r="AI42" s="11">
        <v>0</v>
      </c>
      <c r="AJ42" s="11">
        <v>0</v>
      </c>
      <c r="AK42" s="11">
        <v>0</v>
      </c>
      <c r="AL42" s="12">
        <v>0</v>
      </c>
      <c r="AM42" s="11">
        <v>0</v>
      </c>
      <c r="AN42" s="11">
        <v>0</v>
      </c>
      <c r="AO42" s="11">
        <v>0</v>
      </c>
      <c r="AP42" s="11">
        <v>604.94000000000005</v>
      </c>
      <c r="AQ42" s="11">
        <v>465.67</v>
      </c>
      <c r="AR42" s="11">
        <v>76.98</v>
      </c>
      <c r="AS42" s="11">
        <v>5.31</v>
      </c>
      <c r="AT42" s="11">
        <v>0</v>
      </c>
      <c r="AU42" s="11">
        <v>0</v>
      </c>
      <c r="AV42" s="11">
        <v>0</v>
      </c>
      <c r="AW42" s="11">
        <v>0</v>
      </c>
      <c r="AX42" s="11">
        <v>0</v>
      </c>
      <c r="AY42" s="11">
        <v>0</v>
      </c>
      <c r="AZ42" s="11">
        <v>0</v>
      </c>
      <c r="BA42" s="11">
        <v>0</v>
      </c>
      <c r="BB42" s="11">
        <v>0</v>
      </c>
      <c r="BC42" s="11">
        <v>0</v>
      </c>
      <c r="BD42" s="11">
        <v>0</v>
      </c>
      <c r="BE42" s="11">
        <v>0</v>
      </c>
      <c r="BF42" s="11">
        <v>0</v>
      </c>
      <c r="BG42" s="11">
        <v>0</v>
      </c>
      <c r="BH42" s="11">
        <v>5.31</v>
      </c>
      <c r="BI42" s="11">
        <v>0</v>
      </c>
      <c r="BJ42" s="11">
        <v>0</v>
      </c>
      <c r="BK42" s="11">
        <v>610.25</v>
      </c>
      <c r="BL42" s="11">
        <v>465.67</v>
      </c>
      <c r="BM42" s="13">
        <v>76.31</v>
      </c>
    </row>
    <row r="43" spans="1:65" s="5" customFormat="1" ht="18" customHeight="1" x14ac:dyDescent="0.25">
      <c r="A43" s="11">
        <v>40</v>
      </c>
      <c r="B43" s="11" t="s">
        <v>40</v>
      </c>
      <c r="C43" s="11">
        <v>0</v>
      </c>
      <c r="D43" s="11">
        <v>0</v>
      </c>
      <c r="E43" s="11">
        <v>0</v>
      </c>
      <c r="F43" s="11">
        <v>327.33999999999997</v>
      </c>
      <c r="G43" s="11">
        <v>151.96</v>
      </c>
      <c r="H43" s="11">
        <v>46.42</v>
      </c>
      <c r="I43" s="11">
        <v>327.33999999999997</v>
      </c>
      <c r="J43" s="11">
        <v>151.96</v>
      </c>
      <c r="K43" s="11">
        <v>46.42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v>327.33999999999997</v>
      </c>
      <c r="S43" s="11">
        <v>151.96</v>
      </c>
      <c r="T43" s="11">
        <v>46.42</v>
      </c>
      <c r="U43" s="11">
        <v>1102.7</v>
      </c>
      <c r="V43" s="11">
        <v>845.85</v>
      </c>
      <c r="W43" s="11">
        <v>76.709999999999994</v>
      </c>
      <c r="X43" s="11">
        <v>0</v>
      </c>
      <c r="Y43" s="11">
        <v>0</v>
      </c>
      <c r="Z43" s="11">
        <v>0</v>
      </c>
      <c r="AA43" s="11">
        <v>0</v>
      </c>
      <c r="AB43" s="11">
        <v>0</v>
      </c>
      <c r="AC43" s="11">
        <v>0</v>
      </c>
      <c r="AD43" s="11">
        <v>58.55</v>
      </c>
      <c r="AE43" s="11">
        <v>15.19</v>
      </c>
      <c r="AF43" s="11">
        <v>25.94</v>
      </c>
      <c r="AG43" s="11">
        <v>0</v>
      </c>
      <c r="AH43" s="11">
        <v>0</v>
      </c>
      <c r="AI43" s="11">
        <v>0</v>
      </c>
      <c r="AJ43" s="11">
        <v>0</v>
      </c>
      <c r="AK43" s="11">
        <v>0</v>
      </c>
      <c r="AL43" s="12">
        <v>0</v>
      </c>
      <c r="AM43" s="11">
        <v>267.42</v>
      </c>
      <c r="AN43" s="11">
        <v>77.510000000000005</v>
      </c>
      <c r="AO43" s="11">
        <v>28.98</v>
      </c>
      <c r="AP43" s="11">
        <v>1756.01</v>
      </c>
      <c r="AQ43" s="11">
        <v>1090.51</v>
      </c>
      <c r="AR43" s="11">
        <v>62.1</v>
      </c>
      <c r="AS43" s="11">
        <v>10.96</v>
      </c>
      <c r="AT43" s="11">
        <v>0</v>
      </c>
      <c r="AU43" s="11">
        <v>0</v>
      </c>
      <c r="AV43" s="11">
        <v>1.24</v>
      </c>
      <c r="AW43" s="11">
        <v>0</v>
      </c>
      <c r="AX43" s="11">
        <v>0</v>
      </c>
      <c r="AY43" s="11">
        <v>72</v>
      </c>
      <c r="AZ43" s="11">
        <v>74.19</v>
      </c>
      <c r="BA43" s="11">
        <v>103.04</v>
      </c>
      <c r="BB43" s="11">
        <v>29.35</v>
      </c>
      <c r="BC43" s="11">
        <v>0</v>
      </c>
      <c r="BD43" s="11">
        <v>0</v>
      </c>
      <c r="BE43" s="11">
        <v>451.85</v>
      </c>
      <c r="BF43" s="11">
        <v>550.47</v>
      </c>
      <c r="BG43" s="11">
        <v>121.83</v>
      </c>
      <c r="BH43" s="11">
        <v>565.4</v>
      </c>
      <c r="BI43" s="11">
        <v>624.66</v>
      </c>
      <c r="BJ43" s="11">
        <v>110.48</v>
      </c>
      <c r="BK43" s="11">
        <v>2321.41</v>
      </c>
      <c r="BL43" s="11">
        <v>1715.17</v>
      </c>
      <c r="BM43" s="13">
        <v>73.88</v>
      </c>
    </row>
    <row r="44" spans="1:65" s="2" customFormat="1" ht="18" customHeight="1" x14ac:dyDescent="0.25">
      <c r="A44" s="11">
        <v>41</v>
      </c>
      <c r="B44" s="11" t="s">
        <v>41</v>
      </c>
      <c r="C44" s="11">
        <v>6.85</v>
      </c>
      <c r="D44" s="11">
        <v>18.75</v>
      </c>
      <c r="E44" s="11">
        <v>273.72000000000003</v>
      </c>
      <c r="F44" s="11">
        <v>760.6</v>
      </c>
      <c r="G44" s="11">
        <v>412.68</v>
      </c>
      <c r="H44" s="11">
        <v>54.26</v>
      </c>
      <c r="I44" s="11">
        <v>767.45</v>
      </c>
      <c r="J44" s="11">
        <v>431.43</v>
      </c>
      <c r="K44" s="11">
        <v>56.22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v>0</v>
      </c>
      <c r="R44" s="11">
        <v>767.45</v>
      </c>
      <c r="S44" s="11">
        <v>431.43</v>
      </c>
      <c r="T44" s="11">
        <v>56.22</v>
      </c>
      <c r="U44" s="11">
        <v>503.43</v>
      </c>
      <c r="V44" s="11">
        <v>477.27</v>
      </c>
      <c r="W44" s="11">
        <v>94.8</v>
      </c>
      <c r="X44" s="11">
        <v>0</v>
      </c>
      <c r="Y44" s="11">
        <v>0</v>
      </c>
      <c r="Z44" s="11">
        <v>0</v>
      </c>
      <c r="AA44" s="11">
        <v>0</v>
      </c>
      <c r="AB44" s="11">
        <v>0</v>
      </c>
      <c r="AC44" s="11">
        <v>0</v>
      </c>
      <c r="AD44" s="11">
        <v>364.74</v>
      </c>
      <c r="AE44" s="11">
        <v>302.58</v>
      </c>
      <c r="AF44" s="11">
        <v>82.96</v>
      </c>
      <c r="AG44" s="11">
        <v>0</v>
      </c>
      <c r="AH44" s="11">
        <v>0</v>
      </c>
      <c r="AI44" s="11">
        <v>0</v>
      </c>
      <c r="AJ44" s="11">
        <v>0</v>
      </c>
      <c r="AK44" s="11">
        <v>0</v>
      </c>
      <c r="AL44" s="12">
        <v>0</v>
      </c>
      <c r="AM44" s="11">
        <v>752.67</v>
      </c>
      <c r="AN44" s="11">
        <v>250.99</v>
      </c>
      <c r="AO44" s="11">
        <v>33.35</v>
      </c>
      <c r="AP44" s="11">
        <v>2388.29</v>
      </c>
      <c r="AQ44" s="11">
        <v>1462.27</v>
      </c>
      <c r="AR44" s="11">
        <v>61.23</v>
      </c>
      <c r="AS44" s="11">
        <v>9.58</v>
      </c>
      <c r="AT44" s="11">
        <v>0</v>
      </c>
      <c r="AU44" s="11">
        <v>0</v>
      </c>
      <c r="AV44" s="11">
        <v>3.08</v>
      </c>
      <c r="AW44" s="11">
        <v>0</v>
      </c>
      <c r="AX44" s="11">
        <v>0</v>
      </c>
      <c r="AY44" s="11">
        <v>158.74</v>
      </c>
      <c r="AZ44" s="11">
        <v>248.42</v>
      </c>
      <c r="BA44" s="11">
        <v>156.49</v>
      </c>
      <c r="BB44" s="11">
        <v>24.27</v>
      </c>
      <c r="BC44" s="11">
        <v>2.06</v>
      </c>
      <c r="BD44" s="11">
        <v>8.49</v>
      </c>
      <c r="BE44" s="11">
        <v>415.5</v>
      </c>
      <c r="BF44" s="11">
        <v>369.46</v>
      </c>
      <c r="BG44" s="11">
        <v>88.92</v>
      </c>
      <c r="BH44" s="11">
        <v>611.16999999999996</v>
      </c>
      <c r="BI44" s="11">
        <v>619.94000000000005</v>
      </c>
      <c r="BJ44" s="11">
        <v>101.43</v>
      </c>
      <c r="BK44" s="11">
        <v>2999.46</v>
      </c>
      <c r="BL44" s="11">
        <v>2082.21</v>
      </c>
      <c r="BM44" s="13">
        <v>69.42</v>
      </c>
    </row>
    <row r="45" spans="1:65" s="2" customFormat="1" ht="18" customHeight="1" x14ac:dyDescent="0.25">
      <c r="A45" s="11">
        <v>42</v>
      </c>
      <c r="B45" s="11" t="s">
        <v>42</v>
      </c>
      <c r="C45" s="11">
        <v>0</v>
      </c>
      <c r="D45" s="11">
        <v>0</v>
      </c>
      <c r="E45" s="11">
        <v>0</v>
      </c>
      <c r="F45" s="11">
        <v>203.78</v>
      </c>
      <c r="G45" s="11">
        <v>144.87</v>
      </c>
      <c r="H45" s="11">
        <v>71.09</v>
      </c>
      <c r="I45" s="11">
        <v>203.78</v>
      </c>
      <c r="J45" s="11">
        <v>144.87</v>
      </c>
      <c r="K45" s="11">
        <v>71.09</v>
      </c>
      <c r="L45" s="11">
        <v>0.14000000000000001</v>
      </c>
      <c r="M45" s="11">
        <v>0.31</v>
      </c>
      <c r="N45" s="11">
        <v>221.43</v>
      </c>
      <c r="O45" s="11">
        <v>12.04</v>
      </c>
      <c r="P45" s="11">
        <v>5.6</v>
      </c>
      <c r="Q45" s="11">
        <v>46.51</v>
      </c>
      <c r="R45" s="11">
        <v>215.96</v>
      </c>
      <c r="S45" s="11">
        <v>150.78</v>
      </c>
      <c r="T45" s="11">
        <v>69.819999999999993</v>
      </c>
      <c r="U45" s="11">
        <v>0</v>
      </c>
      <c r="V45" s="11">
        <v>0</v>
      </c>
      <c r="W45" s="11" t="s">
        <v>0</v>
      </c>
      <c r="X45" s="11">
        <v>0</v>
      </c>
      <c r="Y45" s="11">
        <v>0</v>
      </c>
      <c r="Z45" s="11">
        <v>0</v>
      </c>
      <c r="AA45" s="11">
        <v>0</v>
      </c>
      <c r="AB45" s="11">
        <v>0</v>
      </c>
      <c r="AC45" s="11">
        <v>0</v>
      </c>
      <c r="AD45" s="11">
        <v>0.03</v>
      </c>
      <c r="AE45" s="11">
        <v>0.03</v>
      </c>
      <c r="AF45" s="11">
        <v>100</v>
      </c>
      <c r="AG45" s="11">
        <v>0</v>
      </c>
      <c r="AH45" s="11">
        <v>0</v>
      </c>
      <c r="AI45" s="11">
        <v>0</v>
      </c>
      <c r="AJ45" s="11">
        <v>0</v>
      </c>
      <c r="AK45" s="11">
        <v>0</v>
      </c>
      <c r="AL45" s="12">
        <v>0</v>
      </c>
      <c r="AM45" s="11">
        <v>297.41000000000003</v>
      </c>
      <c r="AN45" s="11">
        <v>182.08</v>
      </c>
      <c r="AO45" s="11">
        <v>61.22</v>
      </c>
      <c r="AP45" s="11">
        <v>513.4</v>
      </c>
      <c r="AQ45" s="11">
        <v>332.89</v>
      </c>
      <c r="AR45" s="11">
        <v>64.84</v>
      </c>
      <c r="AS45" s="11">
        <v>13.92</v>
      </c>
      <c r="AT45" s="11">
        <v>0</v>
      </c>
      <c r="AU45" s="11">
        <v>0</v>
      </c>
      <c r="AV45" s="11">
        <v>2.16</v>
      </c>
      <c r="AW45" s="11">
        <v>0</v>
      </c>
      <c r="AX45" s="11">
        <v>0</v>
      </c>
      <c r="AY45" s="11">
        <v>26.14</v>
      </c>
      <c r="AZ45" s="11">
        <v>0</v>
      </c>
      <c r="BA45" s="11">
        <v>0</v>
      </c>
      <c r="BB45" s="11">
        <v>66.849999999999994</v>
      </c>
      <c r="BC45" s="11">
        <v>0.88</v>
      </c>
      <c r="BD45" s="11">
        <v>1.32</v>
      </c>
      <c r="BE45" s="11">
        <v>71.63</v>
      </c>
      <c r="BF45" s="11">
        <v>19.04</v>
      </c>
      <c r="BG45" s="11">
        <v>26.58</v>
      </c>
      <c r="BH45" s="11">
        <v>180.7</v>
      </c>
      <c r="BI45" s="11">
        <v>19.920000000000002</v>
      </c>
      <c r="BJ45" s="11">
        <v>11.02</v>
      </c>
      <c r="BK45" s="11">
        <v>694.09999999999991</v>
      </c>
      <c r="BL45" s="11">
        <v>352.81</v>
      </c>
      <c r="BM45" s="13">
        <v>50.83</v>
      </c>
    </row>
    <row r="46" spans="1:65" s="5" customFormat="1" ht="18" customHeight="1" x14ac:dyDescent="0.25">
      <c r="A46" s="11">
        <v>43</v>
      </c>
      <c r="B46" s="11" t="s">
        <v>43</v>
      </c>
      <c r="C46" s="11">
        <v>3.68</v>
      </c>
      <c r="D46" s="11">
        <v>2.63</v>
      </c>
      <c r="E46" s="11">
        <v>71.47</v>
      </c>
      <c r="F46" s="11">
        <v>1053.1300000000001</v>
      </c>
      <c r="G46" s="11">
        <v>534.44000000000005</v>
      </c>
      <c r="H46" s="11">
        <v>50.75</v>
      </c>
      <c r="I46" s="11">
        <v>1056.81</v>
      </c>
      <c r="J46" s="11">
        <v>537.07000000000005</v>
      </c>
      <c r="K46" s="11">
        <v>50.82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1056.81</v>
      </c>
      <c r="S46" s="11">
        <v>537.07000000000005</v>
      </c>
      <c r="T46" s="11">
        <v>50.82</v>
      </c>
      <c r="U46" s="11">
        <v>125.86</v>
      </c>
      <c r="V46" s="11">
        <v>69.849999999999994</v>
      </c>
      <c r="W46" s="11">
        <v>55.5</v>
      </c>
      <c r="X46" s="11">
        <v>0</v>
      </c>
      <c r="Y46" s="11">
        <v>0</v>
      </c>
      <c r="Z46" s="11">
        <v>0</v>
      </c>
      <c r="AA46" s="11">
        <v>2.1</v>
      </c>
      <c r="AB46" s="11">
        <v>0.28000000000000003</v>
      </c>
      <c r="AC46" s="11">
        <v>13.33</v>
      </c>
      <c r="AD46" s="11">
        <v>3.93</v>
      </c>
      <c r="AE46" s="11">
        <v>6.43</v>
      </c>
      <c r="AF46" s="11">
        <v>163.61000000000001</v>
      </c>
      <c r="AG46" s="11">
        <v>0</v>
      </c>
      <c r="AH46" s="11">
        <v>0</v>
      </c>
      <c r="AI46" s="11">
        <v>0</v>
      </c>
      <c r="AJ46" s="11">
        <v>0</v>
      </c>
      <c r="AK46" s="11">
        <v>0</v>
      </c>
      <c r="AL46" s="12">
        <v>0</v>
      </c>
      <c r="AM46" s="11">
        <v>47.76</v>
      </c>
      <c r="AN46" s="11">
        <v>288.23</v>
      </c>
      <c r="AO46" s="11">
        <v>603.5</v>
      </c>
      <c r="AP46" s="11">
        <v>1236.46</v>
      </c>
      <c r="AQ46" s="11">
        <v>901.86</v>
      </c>
      <c r="AR46" s="11">
        <v>72.94</v>
      </c>
      <c r="AS46" s="11">
        <v>4.01</v>
      </c>
      <c r="AT46" s="11">
        <v>0</v>
      </c>
      <c r="AU46" s="11">
        <v>0</v>
      </c>
      <c r="AV46" s="11">
        <v>2.5299999999999998</v>
      </c>
      <c r="AW46" s="11">
        <v>0</v>
      </c>
      <c r="AX46" s="11">
        <v>0</v>
      </c>
      <c r="AY46" s="11">
        <v>11.11</v>
      </c>
      <c r="AZ46" s="11">
        <v>0</v>
      </c>
      <c r="BA46" s="11">
        <v>0</v>
      </c>
      <c r="BB46" s="11">
        <v>9.99</v>
      </c>
      <c r="BC46" s="11">
        <v>0</v>
      </c>
      <c r="BD46" s="11">
        <v>0</v>
      </c>
      <c r="BE46" s="11">
        <v>296.33</v>
      </c>
      <c r="BF46" s="11">
        <v>51.06</v>
      </c>
      <c r="BG46" s="11">
        <v>17.23</v>
      </c>
      <c r="BH46" s="11">
        <v>323.97000000000003</v>
      </c>
      <c r="BI46" s="11">
        <v>51.06</v>
      </c>
      <c r="BJ46" s="11">
        <v>15.76</v>
      </c>
      <c r="BK46" s="11">
        <v>1560.43</v>
      </c>
      <c r="BL46" s="11">
        <v>952.92000000000007</v>
      </c>
      <c r="BM46" s="13">
        <v>61.07</v>
      </c>
    </row>
    <row r="47" spans="1:65" s="5" customFormat="1" ht="18" customHeight="1" x14ac:dyDescent="0.25">
      <c r="A47" s="11">
        <v>44</v>
      </c>
      <c r="B47" s="11" t="s">
        <v>44</v>
      </c>
      <c r="C47" s="11">
        <v>0</v>
      </c>
      <c r="D47" s="11">
        <v>0</v>
      </c>
      <c r="E47" s="11">
        <v>0</v>
      </c>
      <c r="F47" s="11">
        <v>248.54</v>
      </c>
      <c r="G47" s="11">
        <v>172.89</v>
      </c>
      <c r="H47" s="11">
        <v>69.56</v>
      </c>
      <c r="I47" s="11">
        <v>248.54</v>
      </c>
      <c r="J47" s="11">
        <v>172.89</v>
      </c>
      <c r="K47" s="11">
        <v>69.56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11">
        <v>248.54</v>
      </c>
      <c r="S47" s="11">
        <v>172.89</v>
      </c>
      <c r="T47" s="11">
        <v>69.56</v>
      </c>
      <c r="U47" s="11">
        <v>447.98</v>
      </c>
      <c r="V47" s="11">
        <v>631.30999999999995</v>
      </c>
      <c r="W47" s="11">
        <v>140.91999999999999</v>
      </c>
      <c r="X47" s="11">
        <v>0</v>
      </c>
      <c r="Y47" s="11">
        <v>0</v>
      </c>
      <c r="Z47" s="11">
        <v>0</v>
      </c>
      <c r="AA47" s="11">
        <v>0</v>
      </c>
      <c r="AB47" s="11">
        <v>0</v>
      </c>
      <c r="AC47" s="11">
        <v>0</v>
      </c>
      <c r="AD47" s="11">
        <v>110.14</v>
      </c>
      <c r="AE47" s="11">
        <v>60.72</v>
      </c>
      <c r="AF47" s="11">
        <v>55.13</v>
      </c>
      <c r="AG47" s="11">
        <v>0</v>
      </c>
      <c r="AH47" s="11">
        <v>0</v>
      </c>
      <c r="AI47" s="11">
        <v>0</v>
      </c>
      <c r="AJ47" s="11">
        <v>0</v>
      </c>
      <c r="AK47" s="11">
        <v>0</v>
      </c>
      <c r="AL47" s="12">
        <v>0</v>
      </c>
      <c r="AM47" s="11">
        <v>580.01</v>
      </c>
      <c r="AN47" s="11">
        <v>180.44</v>
      </c>
      <c r="AO47" s="11">
        <v>31.11</v>
      </c>
      <c r="AP47" s="11">
        <v>1386.67</v>
      </c>
      <c r="AQ47" s="11">
        <v>1045.3599999999999</v>
      </c>
      <c r="AR47" s="11">
        <v>75.39</v>
      </c>
      <c r="AS47" s="11">
        <v>8.7899999999999991</v>
      </c>
      <c r="AT47" s="11">
        <v>0</v>
      </c>
      <c r="AU47" s="11">
        <v>0</v>
      </c>
      <c r="AV47" s="11">
        <v>1.07</v>
      </c>
      <c r="AW47" s="11">
        <v>0</v>
      </c>
      <c r="AX47" s="11">
        <v>0</v>
      </c>
      <c r="AY47" s="11">
        <v>72.38</v>
      </c>
      <c r="AZ47" s="11">
        <v>55.66</v>
      </c>
      <c r="BA47" s="11">
        <v>76.900000000000006</v>
      </c>
      <c r="BB47" s="11">
        <v>26.33</v>
      </c>
      <c r="BC47" s="11">
        <v>0</v>
      </c>
      <c r="BD47" s="11">
        <v>0</v>
      </c>
      <c r="BE47" s="11">
        <v>487.4</v>
      </c>
      <c r="BF47" s="11">
        <v>404.42</v>
      </c>
      <c r="BG47" s="11">
        <v>82.97</v>
      </c>
      <c r="BH47" s="11">
        <v>595.97</v>
      </c>
      <c r="BI47" s="11">
        <v>460.08</v>
      </c>
      <c r="BJ47" s="11">
        <v>77.2</v>
      </c>
      <c r="BK47" s="11">
        <v>1982.64</v>
      </c>
      <c r="BL47" s="11">
        <v>1505.4399999999998</v>
      </c>
      <c r="BM47" s="13">
        <v>75.930000000000007</v>
      </c>
    </row>
    <row r="48" spans="1:65" s="5" customFormat="1" ht="18" customHeight="1" x14ac:dyDescent="0.25">
      <c r="A48" s="11">
        <v>45</v>
      </c>
      <c r="B48" s="11" t="s">
        <v>45</v>
      </c>
      <c r="C48" s="11">
        <v>0</v>
      </c>
      <c r="D48" s="11">
        <v>0</v>
      </c>
      <c r="E48" s="11">
        <v>0</v>
      </c>
      <c r="F48" s="11">
        <v>1075.1300000000001</v>
      </c>
      <c r="G48" s="11">
        <v>1062.97</v>
      </c>
      <c r="H48" s="11">
        <v>98.87</v>
      </c>
      <c r="I48" s="11">
        <v>1075.1300000000001</v>
      </c>
      <c r="J48" s="11">
        <v>1062.97</v>
      </c>
      <c r="K48" s="11">
        <v>98.87</v>
      </c>
      <c r="L48" s="11">
        <v>4.6399999999999997</v>
      </c>
      <c r="M48" s="11">
        <v>0</v>
      </c>
      <c r="N48" s="11">
        <v>0</v>
      </c>
      <c r="O48" s="11">
        <v>2.06</v>
      </c>
      <c r="P48" s="11">
        <v>4.87</v>
      </c>
      <c r="Q48" s="11">
        <v>236.41</v>
      </c>
      <c r="R48" s="11">
        <v>1081.83</v>
      </c>
      <c r="S48" s="11">
        <v>1067.8399999999999</v>
      </c>
      <c r="T48" s="11">
        <v>98.71</v>
      </c>
      <c r="U48" s="11">
        <v>178.84</v>
      </c>
      <c r="V48" s="11">
        <v>124.8</v>
      </c>
      <c r="W48" s="11">
        <v>69.78</v>
      </c>
      <c r="X48" s="11">
        <v>0</v>
      </c>
      <c r="Y48" s="11">
        <v>0</v>
      </c>
      <c r="Z48" s="11">
        <v>0</v>
      </c>
      <c r="AA48" s="11">
        <v>0</v>
      </c>
      <c r="AB48" s="11">
        <v>0</v>
      </c>
      <c r="AC48" s="11">
        <v>0</v>
      </c>
      <c r="AD48" s="11">
        <v>29.7</v>
      </c>
      <c r="AE48" s="11">
        <v>8.92</v>
      </c>
      <c r="AF48" s="11">
        <v>30.03</v>
      </c>
      <c r="AG48" s="11">
        <v>0</v>
      </c>
      <c r="AH48" s="11">
        <v>0</v>
      </c>
      <c r="AI48" s="11">
        <v>0</v>
      </c>
      <c r="AJ48" s="11">
        <v>0</v>
      </c>
      <c r="AK48" s="11">
        <v>0</v>
      </c>
      <c r="AL48" s="12">
        <v>0</v>
      </c>
      <c r="AM48" s="11">
        <v>63.91</v>
      </c>
      <c r="AN48" s="11">
        <v>26.96</v>
      </c>
      <c r="AO48" s="11">
        <v>42.18</v>
      </c>
      <c r="AP48" s="11">
        <v>1354.28</v>
      </c>
      <c r="AQ48" s="11">
        <v>1228.52</v>
      </c>
      <c r="AR48" s="11">
        <v>90.71</v>
      </c>
      <c r="AS48" s="11">
        <v>14.26</v>
      </c>
      <c r="AT48" s="11">
        <v>0</v>
      </c>
      <c r="AU48" s="11">
        <v>0</v>
      </c>
      <c r="AV48" s="11">
        <v>1.29</v>
      </c>
      <c r="AW48" s="11">
        <v>0</v>
      </c>
      <c r="AX48" s="11">
        <v>0</v>
      </c>
      <c r="AY48" s="11">
        <v>26.85</v>
      </c>
      <c r="AZ48" s="11">
        <v>0</v>
      </c>
      <c r="BA48" s="11">
        <v>0</v>
      </c>
      <c r="BB48" s="11">
        <v>22.09</v>
      </c>
      <c r="BC48" s="11">
        <v>0.54</v>
      </c>
      <c r="BD48" s="11">
        <v>2.44</v>
      </c>
      <c r="BE48" s="11">
        <v>1014.72</v>
      </c>
      <c r="BF48" s="11">
        <v>752.38</v>
      </c>
      <c r="BG48" s="11">
        <v>74.150000000000006</v>
      </c>
      <c r="BH48" s="11">
        <v>1079.21</v>
      </c>
      <c r="BI48" s="11">
        <v>752.92</v>
      </c>
      <c r="BJ48" s="11">
        <v>69.77</v>
      </c>
      <c r="BK48" s="11">
        <v>2433.4899999999998</v>
      </c>
      <c r="BL48" s="11">
        <v>1981.44</v>
      </c>
      <c r="BM48" s="13">
        <v>81.42</v>
      </c>
    </row>
    <row r="49" spans="1:65" s="5" customFormat="1" ht="18" customHeight="1" x14ac:dyDescent="0.25">
      <c r="A49" s="11">
        <v>46</v>
      </c>
      <c r="B49" s="11" t="s">
        <v>46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 t="s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1" t="s">
        <v>0</v>
      </c>
      <c r="U49" s="11">
        <v>0</v>
      </c>
      <c r="V49" s="11">
        <v>6.24</v>
      </c>
      <c r="W49" s="11" t="s">
        <v>0</v>
      </c>
      <c r="X49" s="11">
        <v>0</v>
      </c>
      <c r="Y49" s="11">
        <v>0</v>
      </c>
      <c r="Z49" s="11">
        <v>0</v>
      </c>
      <c r="AA49" s="11">
        <v>0</v>
      </c>
      <c r="AB49" s="11">
        <v>0</v>
      </c>
      <c r="AC49" s="11">
        <v>0</v>
      </c>
      <c r="AD49" s="11">
        <v>0</v>
      </c>
      <c r="AE49" s="11">
        <v>1.29</v>
      </c>
      <c r="AF49" s="11">
        <v>0</v>
      </c>
      <c r="AG49" s="11">
        <v>0</v>
      </c>
      <c r="AH49" s="11">
        <v>0</v>
      </c>
      <c r="AI49" s="11">
        <v>0</v>
      </c>
      <c r="AJ49" s="11">
        <v>0</v>
      </c>
      <c r="AK49" s="11">
        <v>0</v>
      </c>
      <c r="AL49" s="12">
        <v>0</v>
      </c>
      <c r="AM49" s="11">
        <v>0</v>
      </c>
      <c r="AN49" s="11">
        <v>89.85</v>
      </c>
      <c r="AO49" s="11">
        <v>0</v>
      </c>
      <c r="AP49" s="11">
        <v>0</v>
      </c>
      <c r="AQ49" s="11">
        <v>97.38</v>
      </c>
      <c r="AR49" s="11" t="s">
        <v>0</v>
      </c>
      <c r="AS49" s="11">
        <v>2.57</v>
      </c>
      <c r="AT49" s="11">
        <v>0</v>
      </c>
      <c r="AU49" s="11">
        <v>0</v>
      </c>
      <c r="AV49" s="11">
        <v>0.36</v>
      </c>
      <c r="AW49" s="11">
        <v>0</v>
      </c>
      <c r="AX49" s="11">
        <v>0</v>
      </c>
      <c r="AY49" s="11">
        <v>2.58</v>
      </c>
      <c r="AZ49" s="11">
        <v>0</v>
      </c>
      <c r="BA49" s="11">
        <v>0</v>
      </c>
      <c r="BB49" s="11">
        <v>2.98</v>
      </c>
      <c r="BC49" s="11">
        <v>0</v>
      </c>
      <c r="BD49" s="11">
        <v>0</v>
      </c>
      <c r="BE49" s="11">
        <v>163.84</v>
      </c>
      <c r="BF49" s="11">
        <v>19.79</v>
      </c>
      <c r="BG49" s="11">
        <v>12.08</v>
      </c>
      <c r="BH49" s="11">
        <v>172.33</v>
      </c>
      <c r="BI49" s="11">
        <v>19.79</v>
      </c>
      <c r="BJ49" s="11">
        <v>11.48</v>
      </c>
      <c r="BK49" s="11">
        <v>172.33</v>
      </c>
      <c r="BL49" s="11">
        <v>117.16999999999999</v>
      </c>
      <c r="BM49" s="13">
        <v>67.989999999999995</v>
      </c>
    </row>
    <row r="50" spans="1:65" s="2" customFormat="1" ht="18" customHeight="1" x14ac:dyDescent="0.25">
      <c r="A50" s="11">
        <v>47</v>
      </c>
      <c r="B50" s="11" t="s">
        <v>47</v>
      </c>
      <c r="C50" s="11">
        <v>0</v>
      </c>
      <c r="D50" s="11">
        <v>3.57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3.57</v>
      </c>
      <c r="K50" s="11" t="s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3.57</v>
      </c>
      <c r="T50" s="11" t="s">
        <v>0</v>
      </c>
      <c r="U50" s="11">
        <v>0</v>
      </c>
      <c r="V50" s="11">
        <v>10.77</v>
      </c>
      <c r="W50" s="11" t="s">
        <v>0</v>
      </c>
      <c r="X50" s="11">
        <v>0</v>
      </c>
      <c r="Y50" s="11">
        <v>0</v>
      </c>
      <c r="Z50" s="11">
        <v>0</v>
      </c>
      <c r="AA50" s="11">
        <v>0</v>
      </c>
      <c r="AB50" s="11">
        <v>0</v>
      </c>
      <c r="AC50" s="11">
        <v>0</v>
      </c>
      <c r="AD50" s="11">
        <v>0</v>
      </c>
      <c r="AE50" s="11">
        <v>0</v>
      </c>
      <c r="AF50" s="11">
        <v>0</v>
      </c>
      <c r="AG50" s="11">
        <v>0</v>
      </c>
      <c r="AH50" s="11">
        <v>0</v>
      </c>
      <c r="AI50" s="11">
        <v>0</v>
      </c>
      <c r="AJ50" s="11">
        <v>0</v>
      </c>
      <c r="AK50" s="11">
        <v>0</v>
      </c>
      <c r="AL50" s="12">
        <v>0</v>
      </c>
      <c r="AM50" s="11">
        <v>0</v>
      </c>
      <c r="AN50" s="11">
        <v>0</v>
      </c>
      <c r="AO50" s="11">
        <v>0</v>
      </c>
      <c r="AP50" s="11">
        <v>0</v>
      </c>
      <c r="AQ50" s="11">
        <v>14.34</v>
      </c>
      <c r="AR50" s="11" t="s">
        <v>0</v>
      </c>
      <c r="AS50" s="11">
        <v>0</v>
      </c>
      <c r="AT50" s="11">
        <v>0</v>
      </c>
      <c r="AU50" s="11">
        <v>0</v>
      </c>
      <c r="AV50" s="11">
        <v>0</v>
      </c>
      <c r="AW50" s="11">
        <v>0</v>
      </c>
      <c r="AX50" s="11">
        <v>0</v>
      </c>
      <c r="AY50" s="11">
        <v>0</v>
      </c>
      <c r="AZ50" s="11">
        <v>0</v>
      </c>
      <c r="BA50" s="11">
        <v>0</v>
      </c>
      <c r="BB50" s="11">
        <v>0</v>
      </c>
      <c r="BC50" s="11">
        <v>0</v>
      </c>
      <c r="BD50" s="11">
        <v>0</v>
      </c>
      <c r="BE50" s="11">
        <v>0</v>
      </c>
      <c r="BF50" s="11">
        <v>14.95</v>
      </c>
      <c r="BG50" s="11">
        <v>0</v>
      </c>
      <c r="BH50" s="11">
        <v>0</v>
      </c>
      <c r="BI50" s="11">
        <v>14.95</v>
      </c>
      <c r="BJ50" s="11" t="s">
        <v>0</v>
      </c>
      <c r="BK50" s="11">
        <v>0</v>
      </c>
      <c r="BL50" s="11">
        <v>29.29</v>
      </c>
      <c r="BM50" s="13">
        <v>0</v>
      </c>
    </row>
    <row r="51" spans="1:65" s="2" customFormat="1" ht="18" customHeight="1" x14ac:dyDescent="0.25">
      <c r="A51" s="11">
        <v>48</v>
      </c>
      <c r="B51" s="11" t="s">
        <v>48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 t="s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 t="s">
        <v>0</v>
      </c>
      <c r="U51" s="11">
        <v>0</v>
      </c>
      <c r="V51" s="11">
        <v>0</v>
      </c>
      <c r="W51" s="11" t="s">
        <v>0</v>
      </c>
      <c r="X51" s="11">
        <v>0</v>
      </c>
      <c r="Y51" s="11">
        <v>0</v>
      </c>
      <c r="Z51" s="11">
        <v>0</v>
      </c>
      <c r="AA51" s="11">
        <v>0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11">
        <v>0</v>
      </c>
      <c r="AH51" s="11">
        <v>0</v>
      </c>
      <c r="AI51" s="11">
        <v>0</v>
      </c>
      <c r="AJ51" s="11">
        <v>0</v>
      </c>
      <c r="AK51" s="11">
        <v>0</v>
      </c>
      <c r="AL51" s="12">
        <v>0</v>
      </c>
      <c r="AM51" s="11">
        <v>0</v>
      </c>
      <c r="AN51" s="11">
        <v>0</v>
      </c>
      <c r="AO51" s="11">
        <v>0</v>
      </c>
      <c r="AP51" s="11">
        <v>0</v>
      </c>
      <c r="AQ51" s="11">
        <v>0</v>
      </c>
      <c r="AR51" s="11" t="s">
        <v>0</v>
      </c>
      <c r="AS51" s="11">
        <v>0</v>
      </c>
      <c r="AT51" s="11">
        <v>0</v>
      </c>
      <c r="AU51" s="11">
        <v>0</v>
      </c>
      <c r="AV51" s="11">
        <v>0</v>
      </c>
      <c r="AW51" s="11">
        <v>0</v>
      </c>
      <c r="AX51" s="11">
        <v>0</v>
      </c>
      <c r="AY51" s="11">
        <v>0</v>
      </c>
      <c r="AZ51" s="11">
        <v>0</v>
      </c>
      <c r="BA51" s="11">
        <v>0</v>
      </c>
      <c r="BB51" s="11">
        <v>0</v>
      </c>
      <c r="BC51" s="11">
        <v>0</v>
      </c>
      <c r="BD51" s="11">
        <v>0</v>
      </c>
      <c r="BE51" s="11">
        <v>0</v>
      </c>
      <c r="BF51" s="11">
        <v>0</v>
      </c>
      <c r="BG51" s="11">
        <v>0</v>
      </c>
      <c r="BH51" s="11">
        <v>0</v>
      </c>
      <c r="BI51" s="11">
        <v>0</v>
      </c>
      <c r="BJ51" s="11" t="s">
        <v>0</v>
      </c>
      <c r="BK51" s="11">
        <v>0</v>
      </c>
      <c r="BL51" s="11">
        <v>0</v>
      </c>
      <c r="BM51" s="13">
        <v>0</v>
      </c>
    </row>
    <row r="52" spans="1:65" s="2" customFormat="1" ht="18" customHeight="1" x14ac:dyDescent="0.25">
      <c r="A52" s="11">
        <v>49</v>
      </c>
      <c r="B52" s="11" t="s">
        <v>49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 t="s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1" t="s">
        <v>0</v>
      </c>
      <c r="U52" s="11">
        <v>0</v>
      </c>
      <c r="V52" s="11">
        <v>0</v>
      </c>
      <c r="W52" s="11" t="s">
        <v>0</v>
      </c>
      <c r="X52" s="11">
        <v>0</v>
      </c>
      <c r="Y52" s="11">
        <v>0</v>
      </c>
      <c r="Z52" s="11">
        <v>0</v>
      </c>
      <c r="AA52" s="11">
        <v>0</v>
      </c>
      <c r="AB52" s="11">
        <v>0</v>
      </c>
      <c r="AC52" s="11">
        <v>0</v>
      </c>
      <c r="AD52" s="11">
        <v>0</v>
      </c>
      <c r="AE52" s="11">
        <v>0</v>
      </c>
      <c r="AF52" s="11">
        <v>0</v>
      </c>
      <c r="AG52" s="11">
        <v>0</v>
      </c>
      <c r="AH52" s="11">
        <v>0</v>
      </c>
      <c r="AI52" s="11">
        <v>0</v>
      </c>
      <c r="AJ52" s="11">
        <v>0</v>
      </c>
      <c r="AK52" s="11">
        <v>0</v>
      </c>
      <c r="AL52" s="12">
        <v>0</v>
      </c>
      <c r="AM52" s="11">
        <v>0</v>
      </c>
      <c r="AN52" s="11">
        <v>0</v>
      </c>
      <c r="AO52" s="11">
        <v>0</v>
      </c>
      <c r="AP52" s="11">
        <v>0</v>
      </c>
      <c r="AQ52" s="11">
        <v>0</v>
      </c>
      <c r="AR52" s="11" t="s">
        <v>0</v>
      </c>
      <c r="AS52" s="11">
        <v>0</v>
      </c>
      <c r="AT52" s="11">
        <v>0</v>
      </c>
      <c r="AU52" s="11">
        <v>0</v>
      </c>
      <c r="AV52" s="11">
        <v>0</v>
      </c>
      <c r="AW52" s="11">
        <v>0</v>
      </c>
      <c r="AX52" s="11">
        <v>0</v>
      </c>
      <c r="AY52" s="11">
        <v>0</v>
      </c>
      <c r="AZ52" s="11">
        <v>0</v>
      </c>
      <c r="BA52" s="11">
        <v>0</v>
      </c>
      <c r="BB52" s="11">
        <v>0</v>
      </c>
      <c r="BC52" s="11">
        <v>0</v>
      </c>
      <c r="BD52" s="11">
        <v>0</v>
      </c>
      <c r="BE52" s="11">
        <v>0</v>
      </c>
      <c r="BF52" s="11">
        <v>0</v>
      </c>
      <c r="BG52" s="11">
        <v>0</v>
      </c>
      <c r="BH52" s="11">
        <v>0</v>
      </c>
      <c r="BI52" s="11">
        <v>0</v>
      </c>
      <c r="BJ52" s="11" t="s">
        <v>0</v>
      </c>
      <c r="BK52" s="11">
        <v>0</v>
      </c>
      <c r="BL52" s="11">
        <v>0</v>
      </c>
      <c r="BM52" s="13">
        <v>0</v>
      </c>
    </row>
    <row r="53" spans="1:65" s="5" customFormat="1" ht="18" customHeight="1" x14ac:dyDescent="0.25">
      <c r="A53" s="11">
        <v>50</v>
      </c>
      <c r="B53" s="11" t="s">
        <v>50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 t="s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v>0</v>
      </c>
      <c r="S53" s="11">
        <v>0</v>
      </c>
      <c r="T53" s="11" t="s">
        <v>0</v>
      </c>
      <c r="U53" s="11">
        <v>0</v>
      </c>
      <c r="V53" s="11">
        <v>0</v>
      </c>
      <c r="W53" s="11" t="s">
        <v>0</v>
      </c>
      <c r="X53" s="11">
        <v>0</v>
      </c>
      <c r="Y53" s="11">
        <v>0</v>
      </c>
      <c r="Z53" s="11">
        <v>0</v>
      </c>
      <c r="AA53" s="11">
        <v>0</v>
      </c>
      <c r="AB53" s="11">
        <v>0</v>
      </c>
      <c r="AC53" s="11">
        <v>0</v>
      </c>
      <c r="AD53" s="11">
        <v>0</v>
      </c>
      <c r="AE53" s="11">
        <v>0</v>
      </c>
      <c r="AF53" s="11">
        <v>0</v>
      </c>
      <c r="AG53" s="11">
        <v>0</v>
      </c>
      <c r="AH53" s="11">
        <v>0</v>
      </c>
      <c r="AI53" s="11">
        <v>0</v>
      </c>
      <c r="AJ53" s="11">
        <v>0</v>
      </c>
      <c r="AK53" s="11">
        <v>0</v>
      </c>
      <c r="AL53" s="12">
        <v>0</v>
      </c>
      <c r="AM53" s="11">
        <v>0</v>
      </c>
      <c r="AN53" s="11">
        <v>0</v>
      </c>
      <c r="AO53" s="11">
        <v>0</v>
      </c>
      <c r="AP53" s="11">
        <v>0</v>
      </c>
      <c r="AQ53" s="11">
        <v>0</v>
      </c>
      <c r="AR53" s="11" t="s">
        <v>0</v>
      </c>
      <c r="AS53" s="11">
        <v>0</v>
      </c>
      <c r="AT53" s="11">
        <v>0</v>
      </c>
      <c r="AU53" s="11">
        <v>0</v>
      </c>
      <c r="AV53" s="11">
        <v>0</v>
      </c>
      <c r="AW53" s="11">
        <v>0</v>
      </c>
      <c r="AX53" s="11">
        <v>0</v>
      </c>
      <c r="AY53" s="11">
        <v>0</v>
      </c>
      <c r="AZ53" s="11">
        <v>0</v>
      </c>
      <c r="BA53" s="11">
        <v>0</v>
      </c>
      <c r="BB53" s="11">
        <v>0</v>
      </c>
      <c r="BC53" s="11">
        <v>0</v>
      </c>
      <c r="BD53" s="11">
        <v>0</v>
      </c>
      <c r="BE53" s="11">
        <v>0</v>
      </c>
      <c r="BF53" s="11">
        <v>0</v>
      </c>
      <c r="BG53" s="11">
        <v>0</v>
      </c>
      <c r="BH53" s="11">
        <v>0</v>
      </c>
      <c r="BI53" s="11">
        <v>0</v>
      </c>
      <c r="BJ53" s="11" t="s">
        <v>0</v>
      </c>
      <c r="BK53" s="11">
        <v>0</v>
      </c>
      <c r="BL53" s="11">
        <v>0</v>
      </c>
      <c r="BM53" s="13">
        <v>0</v>
      </c>
    </row>
    <row r="54" spans="1:65" s="5" customFormat="1" ht="15.75" x14ac:dyDescent="0.25">
      <c r="A54" s="14"/>
      <c r="B54" s="15" t="s">
        <v>51</v>
      </c>
      <c r="C54" s="15">
        <v>114624.57</v>
      </c>
      <c r="D54" s="15">
        <v>92252.08</v>
      </c>
      <c r="E54" s="15">
        <v>80.48</v>
      </c>
      <c r="F54" s="15">
        <v>44278.01</v>
      </c>
      <c r="G54" s="15">
        <v>35046.11</v>
      </c>
      <c r="H54" s="15">
        <v>79.150000000000006</v>
      </c>
      <c r="I54" s="15">
        <v>158902.57999999999</v>
      </c>
      <c r="J54" s="15">
        <v>127298.19</v>
      </c>
      <c r="K54" s="15">
        <v>80.11</v>
      </c>
      <c r="L54" s="15">
        <v>1198.9100000000001</v>
      </c>
      <c r="M54" s="15">
        <v>1204.4000000000001</v>
      </c>
      <c r="N54" s="15">
        <v>100.46</v>
      </c>
      <c r="O54" s="15">
        <v>32099.45</v>
      </c>
      <c r="P54" s="15">
        <v>20797.259999999998</v>
      </c>
      <c r="Q54" s="15">
        <v>64.790000000000006</v>
      </c>
      <c r="R54" s="15">
        <v>192200.94</v>
      </c>
      <c r="S54" s="15">
        <v>149299.85</v>
      </c>
      <c r="T54" s="15">
        <v>77.680000000000007</v>
      </c>
      <c r="U54" s="15">
        <v>174241.94</v>
      </c>
      <c r="V54" s="15">
        <v>134699.43</v>
      </c>
      <c r="W54" s="15">
        <v>77.31</v>
      </c>
      <c r="X54" s="15">
        <v>616.84</v>
      </c>
      <c r="Y54" s="15">
        <v>98.26</v>
      </c>
      <c r="Z54" s="15">
        <v>15.93</v>
      </c>
      <c r="AA54" s="15">
        <v>1516.14</v>
      </c>
      <c r="AB54" s="15">
        <v>1246.92</v>
      </c>
      <c r="AC54" s="15">
        <v>82.24</v>
      </c>
      <c r="AD54" s="15">
        <v>7312.21</v>
      </c>
      <c r="AE54" s="15">
        <v>4778.18</v>
      </c>
      <c r="AF54" s="15">
        <v>65.349999999999994</v>
      </c>
      <c r="AG54" s="15">
        <v>131.62</v>
      </c>
      <c r="AH54" s="15">
        <v>100.8</v>
      </c>
      <c r="AI54" s="15">
        <v>76.58</v>
      </c>
      <c r="AJ54" s="15">
        <v>77.45</v>
      </c>
      <c r="AK54" s="15">
        <v>305.95999999999998</v>
      </c>
      <c r="AL54" s="16">
        <v>395.04</v>
      </c>
      <c r="AM54" s="15">
        <v>12278.61</v>
      </c>
      <c r="AN54" s="15">
        <v>6326.51</v>
      </c>
      <c r="AO54" s="15">
        <v>51.52</v>
      </c>
      <c r="AP54" s="15">
        <v>388375.75</v>
      </c>
      <c r="AQ54" s="15">
        <v>296855.90999999997</v>
      </c>
      <c r="AR54" s="15">
        <v>76.44</v>
      </c>
      <c r="AS54" s="15">
        <v>5032.1000000000013</v>
      </c>
      <c r="AT54" s="15">
        <v>6911.09</v>
      </c>
      <c r="AU54" s="15">
        <v>137.34</v>
      </c>
      <c r="AV54" s="15">
        <v>3746.4299999999994</v>
      </c>
      <c r="AW54" s="15">
        <v>1823.0499999999995</v>
      </c>
      <c r="AX54" s="15">
        <v>48.66</v>
      </c>
      <c r="AY54" s="15">
        <v>70275.990000000005</v>
      </c>
      <c r="AZ54" s="15">
        <v>56619.01</v>
      </c>
      <c r="BA54" s="15">
        <v>80.569999999999993</v>
      </c>
      <c r="BB54" s="15">
        <v>42602.969999999994</v>
      </c>
      <c r="BC54" s="15">
        <v>36675.099999999984</v>
      </c>
      <c r="BD54" s="15">
        <v>86.09</v>
      </c>
      <c r="BE54" s="15">
        <v>556442.20000000007</v>
      </c>
      <c r="BF54" s="15">
        <v>434179.01999999984</v>
      </c>
      <c r="BG54" s="15">
        <v>78.03</v>
      </c>
      <c r="BH54" s="15">
        <v>678099.69</v>
      </c>
      <c r="BI54" s="15">
        <v>536207.2699999999</v>
      </c>
      <c r="BJ54" s="15">
        <v>79.069999999999993</v>
      </c>
      <c r="BK54" s="15">
        <v>1066475.44</v>
      </c>
      <c r="BL54" s="15">
        <v>833063.18000000017</v>
      </c>
      <c r="BM54" s="15">
        <v>78.11</v>
      </c>
    </row>
  </sheetData>
  <mergeCells count="28">
    <mergeCell ref="BE2:BG2"/>
    <mergeCell ref="BH2:BJ2"/>
    <mergeCell ref="BK2:BM2"/>
    <mergeCell ref="A1:Q1"/>
    <mergeCell ref="R1:AC1"/>
    <mergeCell ref="AD1:AR1"/>
    <mergeCell ref="AS1:BD1"/>
    <mergeCell ref="BE1:BM1"/>
    <mergeCell ref="AP2:AR2"/>
    <mergeCell ref="AS2:AU2"/>
    <mergeCell ref="AV2:AX2"/>
    <mergeCell ref="AY2:BA2"/>
    <mergeCell ref="BB2:BD2"/>
    <mergeCell ref="AA2:AC2"/>
    <mergeCell ref="AD2:AF2"/>
    <mergeCell ref="AG2:AI2"/>
    <mergeCell ref="AJ2:AL2"/>
    <mergeCell ref="AM2:AO2"/>
    <mergeCell ref="L2:N2"/>
    <mergeCell ref="O2:Q2"/>
    <mergeCell ref="R2:T2"/>
    <mergeCell ref="U2:W2"/>
    <mergeCell ref="X2:Z2"/>
    <mergeCell ref="A2:A3"/>
    <mergeCell ref="B2:B3"/>
    <mergeCell ref="C2:E2"/>
    <mergeCell ref="F2:H2"/>
    <mergeCell ref="I2:K2"/>
  </mergeCells>
  <printOptions horizontalCentered="1" verticalCentered="1"/>
  <pageMargins left="0.31" right="0.25" top="0.5" bottom="0.33" header="0.2" footer="0.1"/>
  <pageSetup scale="59" orientation="landscape" r:id="rId1"/>
  <headerFooter>
    <oddFooter>Page &amp;P of &amp;N</oddFooter>
  </headerFooter>
  <colBreaks count="3" manualBreakCount="3">
    <brk id="17" max="1048575" man="1"/>
    <brk id="29" max="1048575" man="1"/>
    <brk id="4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5"/>
  <sheetViews>
    <sheetView tabSelected="1" view="pageBreakPreview" zoomScale="60" zoomScaleNormal="100" workbookViewId="0">
      <selection activeCell="I45" sqref="I45"/>
    </sheetView>
  </sheetViews>
  <sheetFormatPr defaultRowHeight="15" x14ac:dyDescent="0.25"/>
  <cols>
    <col min="1" max="1" width="4.42578125" customWidth="1"/>
    <col min="2" max="2" width="24.7109375" customWidth="1"/>
    <col min="3" max="3" width="9.28515625" customWidth="1"/>
    <col min="4" max="4" width="12" customWidth="1"/>
    <col min="5" max="5" width="9" style="3" customWidth="1"/>
    <col min="6" max="6" width="11.5703125" customWidth="1"/>
    <col min="7" max="7" width="12.140625" customWidth="1"/>
    <col min="8" max="8" width="8.42578125" style="3" customWidth="1"/>
    <col min="9" max="9" width="10.7109375" customWidth="1"/>
    <col min="10" max="10" width="12" customWidth="1"/>
    <col min="11" max="11" width="7.85546875" style="3" customWidth="1"/>
    <col min="12" max="12" width="8.85546875" customWidth="1"/>
    <col min="13" max="13" width="10" customWidth="1"/>
    <col min="14" max="14" width="7.5703125" style="3" customWidth="1"/>
    <col min="15" max="15" width="9.85546875" customWidth="1"/>
    <col min="16" max="16" width="10.85546875" customWidth="1"/>
    <col min="17" max="17" width="9.42578125" style="3" customWidth="1"/>
    <col min="18" max="18" width="9.140625" customWidth="1"/>
    <col min="19" max="19" width="10" customWidth="1"/>
    <col min="20" max="20" width="7.28515625" style="3" customWidth="1"/>
    <col min="21" max="21" width="13.7109375" customWidth="1"/>
    <col min="22" max="22" width="14.140625" customWidth="1"/>
    <col min="23" max="23" width="13.85546875" style="3" customWidth="1"/>
    <col min="24" max="24" width="10.140625" customWidth="1"/>
    <col min="25" max="25" width="10.28515625" customWidth="1"/>
    <col min="26" max="26" width="9.140625" style="3" customWidth="1"/>
    <col min="27" max="27" width="12.42578125" customWidth="1"/>
    <col min="28" max="28" width="13" customWidth="1"/>
    <col min="29" max="29" width="10.7109375" style="3" customWidth="1"/>
    <col min="30" max="30" width="11.42578125" customWidth="1"/>
    <col min="31" max="31" width="13.140625" customWidth="1"/>
    <col min="32" max="32" width="10.140625" style="3" customWidth="1"/>
    <col min="33" max="33" width="10" customWidth="1"/>
    <col min="34" max="34" width="12.28515625" customWidth="1"/>
    <col min="35" max="35" width="11" style="3" customWidth="1"/>
    <col min="36" max="36" width="10.7109375" customWidth="1"/>
    <col min="37" max="37" width="11.7109375" customWidth="1"/>
    <col min="38" max="38" width="9.5703125" style="3" customWidth="1"/>
    <col min="39" max="39" width="12.7109375" customWidth="1"/>
    <col min="40" max="40" width="14.7109375" customWidth="1"/>
    <col min="41" max="41" width="12" style="3" customWidth="1"/>
    <col min="42" max="43" width="14.7109375" customWidth="1"/>
    <col min="44" max="44" width="8.42578125" style="3" customWidth="1"/>
    <col min="46" max="46" width="11.42578125" customWidth="1"/>
    <col min="47" max="48" width="11" customWidth="1"/>
    <col min="49" max="49" width="11.140625" customWidth="1"/>
    <col min="50" max="50" width="9.7109375" customWidth="1"/>
    <col min="51" max="51" width="11.140625" customWidth="1"/>
    <col min="52" max="52" width="11.85546875" customWidth="1"/>
    <col min="53" max="53" width="9.7109375" customWidth="1"/>
    <col min="54" max="54" width="10.5703125" customWidth="1"/>
    <col min="55" max="55" width="12.28515625" customWidth="1"/>
    <col min="56" max="56" width="10.42578125" customWidth="1"/>
    <col min="57" max="57" width="11.5703125" customWidth="1"/>
    <col min="58" max="58" width="13.140625" customWidth="1"/>
    <col min="59" max="59" width="11.85546875" customWidth="1"/>
    <col min="60" max="60" width="12.42578125" customWidth="1"/>
    <col min="61" max="61" width="12.85546875" customWidth="1"/>
    <col min="62" max="62" width="9" customWidth="1"/>
    <col min="63" max="63" width="12.7109375" customWidth="1"/>
    <col min="64" max="64" width="13.85546875" customWidth="1"/>
    <col min="65" max="65" width="9.5703125" customWidth="1"/>
  </cols>
  <sheetData>
    <row r="1" spans="1:65" s="4" customFormat="1" ht="18.75" customHeight="1" x14ac:dyDescent="0.3">
      <c r="A1" s="39" t="s">
        <v>112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41" t="s">
        <v>112</v>
      </c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 t="s">
        <v>112</v>
      </c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0" t="s">
        <v>112</v>
      </c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</row>
    <row r="2" spans="1:65" s="1" customFormat="1" ht="38.25" customHeight="1" x14ac:dyDescent="0.25">
      <c r="A2" s="20" t="s">
        <v>107</v>
      </c>
      <c r="B2" s="20" t="s">
        <v>52</v>
      </c>
      <c r="C2" s="37" t="s">
        <v>53</v>
      </c>
      <c r="D2" s="37"/>
      <c r="E2" s="37"/>
      <c r="F2" s="37" t="s">
        <v>54</v>
      </c>
      <c r="G2" s="37"/>
      <c r="H2" s="37"/>
      <c r="I2" s="37" t="s">
        <v>55</v>
      </c>
      <c r="J2" s="37"/>
      <c r="K2" s="37"/>
      <c r="L2" s="38" t="s">
        <v>56</v>
      </c>
      <c r="M2" s="38"/>
      <c r="N2" s="38"/>
      <c r="O2" s="38" t="s">
        <v>57</v>
      </c>
      <c r="P2" s="38"/>
      <c r="Q2" s="38"/>
      <c r="R2" s="38" t="s">
        <v>105</v>
      </c>
      <c r="S2" s="38"/>
      <c r="T2" s="38"/>
      <c r="U2" s="38" t="s">
        <v>58</v>
      </c>
      <c r="V2" s="38"/>
      <c r="W2" s="38"/>
      <c r="X2" s="38" t="s">
        <v>59</v>
      </c>
      <c r="Y2" s="38"/>
      <c r="Z2" s="38"/>
      <c r="AA2" s="38" t="s">
        <v>60</v>
      </c>
      <c r="AB2" s="38"/>
      <c r="AC2" s="38"/>
      <c r="AD2" s="38" t="s">
        <v>61</v>
      </c>
      <c r="AE2" s="38"/>
      <c r="AF2" s="38"/>
      <c r="AG2" s="38" t="s">
        <v>62</v>
      </c>
      <c r="AH2" s="38"/>
      <c r="AI2" s="38"/>
      <c r="AJ2" s="38" t="s">
        <v>63</v>
      </c>
      <c r="AK2" s="38"/>
      <c r="AL2" s="38"/>
      <c r="AM2" s="38" t="s">
        <v>64</v>
      </c>
      <c r="AN2" s="38"/>
      <c r="AO2" s="38"/>
      <c r="AP2" s="38" t="s">
        <v>65</v>
      </c>
      <c r="AQ2" s="38"/>
      <c r="AR2" s="38"/>
      <c r="AS2" s="38" t="s">
        <v>106</v>
      </c>
      <c r="AT2" s="38"/>
      <c r="AU2" s="38"/>
      <c r="AV2" s="38" t="s">
        <v>60</v>
      </c>
      <c r="AW2" s="38"/>
      <c r="AX2" s="38"/>
      <c r="AY2" s="38" t="s">
        <v>61</v>
      </c>
      <c r="AZ2" s="38"/>
      <c r="BA2" s="38"/>
      <c r="BB2" s="38" t="s">
        <v>66</v>
      </c>
      <c r="BC2" s="38"/>
      <c r="BD2" s="38"/>
      <c r="BE2" s="38" t="s">
        <v>64</v>
      </c>
      <c r="BF2" s="38"/>
      <c r="BG2" s="38"/>
      <c r="BH2" s="38" t="s">
        <v>67</v>
      </c>
      <c r="BI2" s="38"/>
      <c r="BJ2" s="38"/>
      <c r="BK2" s="38" t="s">
        <v>68</v>
      </c>
      <c r="BL2" s="38"/>
      <c r="BM2" s="38"/>
    </row>
    <row r="3" spans="1:65" s="18" customFormat="1" ht="38.25" customHeight="1" x14ac:dyDescent="0.25">
      <c r="A3" s="21"/>
      <c r="B3" s="21" t="s">
        <v>73</v>
      </c>
      <c r="C3" s="22" t="s">
        <v>69</v>
      </c>
      <c r="D3" s="22" t="s">
        <v>108</v>
      </c>
      <c r="E3" s="23" t="s">
        <v>70</v>
      </c>
      <c r="F3" s="22" t="s">
        <v>71</v>
      </c>
      <c r="G3" s="22" t="s">
        <v>108</v>
      </c>
      <c r="H3" s="23" t="s">
        <v>70</v>
      </c>
      <c r="I3" s="22" t="s">
        <v>71</v>
      </c>
      <c r="J3" s="22" t="s">
        <v>108</v>
      </c>
      <c r="K3" s="23" t="s">
        <v>70</v>
      </c>
      <c r="L3" s="22" t="s">
        <v>71</v>
      </c>
      <c r="M3" s="22" t="s">
        <v>108</v>
      </c>
      <c r="N3" s="23" t="s">
        <v>72</v>
      </c>
      <c r="O3" s="22" t="s">
        <v>71</v>
      </c>
      <c r="P3" s="22" t="s">
        <v>108</v>
      </c>
      <c r="Q3" s="23" t="s">
        <v>70</v>
      </c>
      <c r="R3" s="22" t="s">
        <v>71</v>
      </c>
      <c r="S3" s="22" t="s">
        <v>108</v>
      </c>
      <c r="T3" s="23" t="s">
        <v>70</v>
      </c>
      <c r="U3" s="22" t="s">
        <v>71</v>
      </c>
      <c r="V3" s="22" t="s">
        <v>108</v>
      </c>
      <c r="W3" s="23" t="s">
        <v>70</v>
      </c>
      <c r="X3" s="22" t="s">
        <v>71</v>
      </c>
      <c r="Y3" s="22" t="s">
        <v>108</v>
      </c>
      <c r="Z3" s="23" t="s">
        <v>70</v>
      </c>
      <c r="AA3" s="22" t="s">
        <v>71</v>
      </c>
      <c r="AB3" s="22" t="s">
        <v>108</v>
      </c>
      <c r="AC3" s="23" t="s">
        <v>70</v>
      </c>
      <c r="AD3" s="22" t="s">
        <v>71</v>
      </c>
      <c r="AE3" s="22" t="s">
        <v>108</v>
      </c>
      <c r="AF3" s="23" t="s">
        <v>70</v>
      </c>
      <c r="AG3" s="22" t="s">
        <v>71</v>
      </c>
      <c r="AH3" s="22" t="s">
        <v>108</v>
      </c>
      <c r="AI3" s="23" t="s">
        <v>70</v>
      </c>
      <c r="AJ3" s="22" t="s">
        <v>71</v>
      </c>
      <c r="AK3" s="22" t="s">
        <v>108</v>
      </c>
      <c r="AL3" s="23" t="s">
        <v>70</v>
      </c>
      <c r="AM3" s="22" t="s">
        <v>71</v>
      </c>
      <c r="AN3" s="22" t="s">
        <v>108</v>
      </c>
      <c r="AO3" s="23" t="s">
        <v>70</v>
      </c>
      <c r="AP3" s="22" t="s">
        <v>71</v>
      </c>
      <c r="AQ3" s="22" t="s">
        <v>108</v>
      </c>
      <c r="AR3" s="23" t="s">
        <v>70</v>
      </c>
      <c r="AS3" s="22" t="s">
        <v>69</v>
      </c>
      <c r="AT3" s="22" t="s">
        <v>108</v>
      </c>
      <c r="AU3" s="23" t="s">
        <v>72</v>
      </c>
      <c r="AV3" s="22" t="s">
        <v>69</v>
      </c>
      <c r="AW3" s="22" t="s">
        <v>108</v>
      </c>
      <c r="AX3" s="23" t="s">
        <v>70</v>
      </c>
      <c r="AY3" s="22" t="s">
        <v>69</v>
      </c>
      <c r="AZ3" s="22" t="s">
        <v>108</v>
      </c>
      <c r="BA3" s="23" t="s">
        <v>70</v>
      </c>
      <c r="BB3" s="22" t="s">
        <v>69</v>
      </c>
      <c r="BC3" s="22" t="s">
        <v>108</v>
      </c>
      <c r="BD3" s="23" t="s">
        <v>70</v>
      </c>
      <c r="BE3" s="22" t="s">
        <v>69</v>
      </c>
      <c r="BF3" s="22" t="s">
        <v>108</v>
      </c>
      <c r="BG3" s="23" t="s">
        <v>70</v>
      </c>
      <c r="BH3" s="22" t="s">
        <v>69</v>
      </c>
      <c r="BI3" s="22" t="s">
        <v>108</v>
      </c>
      <c r="BJ3" s="23" t="s">
        <v>70</v>
      </c>
      <c r="BK3" s="22" t="s">
        <v>69</v>
      </c>
      <c r="BL3" s="22" t="s">
        <v>108</v>
      </c>
      <c r="BM3" s="23" t="s">
        <v>70</v>
      </c>
    </row>
    <row r="4" spans="1:65" s="2" customFormat="1" ht="24" customHeight="1" x14ac:dyDescent="0.25">
      <c r="A4" s="19">
        <v>1</v>
      </c>
      <c r="B4" s="19" t="s">
        <v>74</v>
      </c>
      <c r="C4" s="19">
        <v>5623.41</v>
      </c>
      <c r="D4" s="19">
        <v>4320.26</v>
      </c>
      <c r="E4" s="19">
        <v>76.83</v>
      </c>
      <c r="F4" s="19">
        <v>1781.64</v>
      </c>
      <c r="G4" s="19">
        <v>1320.09</v>
      </c>
      <c r="H4" s="19">
        <v>74.09</v>
      </c>
      <c r="I4" s="19">
        <v>7405.05</v>
      </c>
      <c r="J4" s="19">
        <v>5640.35</v>
      </c>
      <c r="K4" s="19">
        <v>76.17</v>
      </c>
      <c r="L4" s="19">
        <v>47.56</v>
      </c>
      <c r="M4" s="19">
        <v>38.93</v>
      </c>
      <c r="N4" s="19">
        <v>81.849999999999994</v>
      </c>
      <c r="O4" s="19">
        <v>433.46</v>
      </c>
      <c r="P4" s="19">
        <v>236.03</v>
      </c>
      <c r="Q4" s="19">
        <v>54.45</v>
      </c>
      <c r="R4" s="19">
        <v>7886.07</v>
      </c>
      <c r="S4" s="19">
        <v>5915.31</v>
      </c>
      <c r="T4" s="19">
        <v>75.010000000000005</v>
      </c>
      <c r="U4" s="19">
        <v>1398.34</v>
      </c>
      <c r="V4" s="19">
        <v>1056.8800000000001</v>
      </c>
      <c r="W4" s="19">
        <v>75.58</v>
      </c>
      <c r="X4" s="19">
        <v>0</v>
      </c>
      <c r="Y4" s="19">
        <v>0</v>
      </c>
      <c r="Z4" s="19">
        <v>0</v>
      </c>
      <c r="AA4" s="19">
        <v>32.020000000000003</v>
      </c>
      <c r="AB4" s="19">
        <v>27.46</v>
      </c>
      <c r="AC4" s="19">
        <v>85.76</v>
      </c>
      <c r="AD4" s="19">
        <v>102.72</v>
      </c>
      <c r="AE4" s="19">
        <v>58</v>
      </c>
      <c r="AF4" s="19">
        <v>56.46</v>
      </c>
      <c r="AG4" s="19">
        <v>54.83</v>
      </c>
      <c r="AH4" s="19">
        <v>49.23</v>
      </c>
      <c r="AI4" s="19">
        <v>89.79</v>
      </c>
      <c r="AJ4" s="19">
        <v>0.11</v>
      </c>
      <c r="AK4" s="19">
        <v>0.15</v>
      </c>
      <c r="AL4" s="19">
        <v>136.36000000000001</v>
      </c>
      <c r="AM4" s="19">
        <v>102.62</v>
      </c>
      <c r="AN4" s="19">
        <v>57.35</v>
      </c>
      <c r="AO4" s="19">
        <v>55.89</v>
      </c>
      <c r="AP4" s="19">
        <v>9576.7099999999991</v>
      </c>
      <c r="AQ4" s="19">
        <v>7164.38</v>
      </c>
      <c r="AR4" s="19">
        <v>74.81</v>
      </c>
      <c r="AS4" s="19">
        <v>43.46</v>
      </c>
      <c r="AT4" s="19">
        <v>39.19</v>
      </c>
      <c r="AU4" s="19">
        <v>90.17</v>
      </c>
      <c r="AV4" s="19">
        <v>10</v>
      </c>
      <c r="AW4" s="19">
        <v>15.59</v>
      </c>
      <c r="AX4" s="19">
        <v>155.9</v>
      </c>
      <c r="AY4" s="19">
        <v>246.2</v>
      </c>
      <c r="AZ4" s="19">
        <v>250.69</v>
      </c>
      <c r="BA4" s="19">
        <v>101.82</v>
      </c>
      <c r="BB4" s="19">
        <v>463.2</v>
      </c>
      <c r="BC4" s="19">
        <v>361.55</v>
      </c>
      <c r="BD4" s="19">
        <v>78.05</v>
      </c>
      <c r="BE4" s="19">
        <v>2006.75</v>
      </c>
      <c r="BF4" s="19">
        <v>2012.59</v>
      </c>
      <c r="BG4" s="19">
        <v>100.29</v>
      </c>
      <c r="BH4" s="19">
        <v>2769.61</v>
      </c>
      <c r="BI4" s="19">
        <v>2679.61</v>
      </c>
      <c r="BJ4" s="19">
        <v>96.75</v>
      </c>
      <c r="BK4" s="19">
        <f>AP4+BH4</f>
        <v>12346.32</v>
      </c>
      <c r="BL4" s="19">
        <f>AQ4+BI4</f>
        <v>9843.99</v>
      </c>
      <c r="BM4" s="19">
        <f>ROUND(BL4/BK4*100,2)</f>
        <v>79.73</v>
      </c>
    </row>
    <row r="5" spans="1:65" s="2" customFormat="1" ht="24" customHeight="1" x14ac:dyDescent="0.25">
      <c r="A5" s="19">
        <v>2</v>
      </c>
      <c r="B5" s="19" t="s">
        <v>75</v>
      </c>
      <c r="C5" s="19">
        <v>2528.37</v>
      </c>
      <c r="D5" s="19">
        <v>2335.3000000000002</v>
      </c>
      <c r="E5" s="19">
        <v>92.36</v>
      </c>
      <c r="F5" s="19">
        <v>629.64</v>
      </c>
      <c r="G5" s="19">
        <v>530.24</v>
      </c>
      <c r="H5" s="19">
        <v>84.21</v>
      </c>
      <c r="I5" s="19">
        <v>3158.01</v>
      </c>
      <c r="J5" s="19">
        <v>2865.54</v>
      </c>
      <c r="K5" s="19">
        <v>90.74</v>
      </c>
      <c r="L5" s="19">
        <v>27.58</v>
      </c>
      <c r="M5" s="19">
        <v>39.06</v>
      </c>
      <c r="N5" s="19">
        <v>141.62</v>
      </c>
      <c r="O5" s="19">
        <v>1209.77</v>
      </c>
      <c r="P5" s="19">
        <v>684.41</v>
      </c>
      <c r="Q5" s="19">
        <v>56.57</v>
      </c>
      <c r="R5" s="19">
        <v>4395.3599999999997</v>
      </c>
      <c r="S5" s="19">
        <v>3589.01</v>
      </c>
      <c r="T5" s="19">
        <v>81.650000000000006</v>
      </c>
      <c r="U5" s="19">
        <v>3067.47</v>
      </c>
      <c r="V5" s="19">
        <v>2245.73</v>
      </c>
      <c r="W5" s="19">
        <v>73.209999999999994</v>
      </c>
      <c r="X5" s="19">
        <v>0</v>
      </c>
      <c r="Y5" s="19">
        <v>0</v>
      </c>
      <c r="Z5" s="19">
        <v>0</v>
      </c>
      <c r="AA5" s="19">
        <v>28.91</v>
      </c>
      <c r="AB5" s="19">
        <v>23.02</v>
      </c>
      <c r="AC5" s="19">
        <v>79.63</v>
      </c>
      <c r="AD5" s="19">
        <v>91.07</v>
      </c>
      <c r="AE5" s="19">
        <v>59.46</v>
      </c>
      <c r="AF5" s="19">
        <v>65.290000000000006</v>
      </c>
      <c r="AG5" s="19">
        <v>0.15</v>
      </c>
      <c r="AH5" s="19">
        <v>2.8</v>
      </c>
      <c r="AI5" s="19">
        <v>1866.67</v>
      </c>
      <c r="AJ5" s="19">
        <v>0.02</v>
      </c>
      <c r="AK5" s="19">
        <v>0.23</v>
      </c>
      <c r="AL5" s="19">
        <v>1150</v>
      </c>
      <c r="AM5" s="19">
        <v>88.17</v>
      </c>
      <c r="AN5" s="19">
        <v>29.67</v>
      </c>
      <c r="AO5" s="19">
        <v>33.65</v>
      </c>
      <c r="AP5" s="19">
        <v>7671.15</v>
      </c>
      <c r="AQ5" s="19">
        <v>5949.92</v>
      </c>
      <c r="AR5" s="19">
        <v>77.56</v>
      </c>
      <c r="AS5" s="19">
        <v>47.31</v>
      </c>
      <c r="AT5" s="19">
        <v>45.03</v>
      </c>
      <c r="AU5" s="19">
        <v>95.18</v>
      </c>
      <c r="AV5" s="19">
        <v>17.54</v>
      </c>
      <c r="AW5" s="19">
        <v>17.75</v>
      </c>
      <c r="AX5" s="19">
        <v>101.2</v>
      </c>
      <c r="AY5" s="19">
        <v>153.41999999999999</v>
      </c>
      <c r="AZ5" s="19">
        <v>263.38</v>
      </c>
      <c r="BA5" s="19">
        <v>171.67</v>
      </c>
      <c r="BB5" s="19">
        <v>462.26</v>
      </c>
      <c r="BC5" s="19">
        <v>544.23</v>
      </c>
      <c r="BD5" s="19">
        <v>117.73</v>
      </c>
      <c r="BE5" s="19">
        <v>4007.49</v>
      </c>
      <c r="BF5" s="19">
        <v>1955</v>
      </c>
      <c r="BG5" s="19">
        <v>48.78</v>
      </c>
      <c r="BH5" s="19">
        <v>4688.0200000000004</v>
      </c>
      <c r="BI5" s="19">
        <v>2825.39</v>
      </c>
      <c r="BJ5" s="19">
        <v>60.27</v>
      </c>
      <c r="BK5" s="19">
        <f t="shared" ref="BK5:BK34" si="0">AP5+BH5</f>
        <v>12359.17</v>
      </c>
      <c r="BL5" s="19">
        <f t="shared" ref="BL5:BL34" si="1">AQ5+BI5</f>
        <v>8775.31</v>
      </c>
      <c r="BM5" s="19">
        <f t="shared" ref="BM5:BM34" si="2">ROUND(BL5/BK5*100,2)</f>
        <v>71</v>
      </c>
    </row>
    <row r="6" spans="1:65" s="2" customFormat="1" ht="24" customHeight="1" x14ac:dyDescent="0.25">
      <c r="A6" s="19">
        <v>3</v>
      </c>
      <c r="B6" s="19" t="s">
        <v>76</v>
      </c>
      <c r="C6" s="19">
        <v>8057.14</v>
      </c>
      <c r="D6" s="19">
        <v>6182.88</v>
      </c>
      <c r="E6" s="19">
        <v>76.739999999999995</v>
      </c>
      <c r="F6" s="19">
        <v>2659.5</v>
      </c>
      <c r="G6" s="19">
        <v>1947.87</v>
      </c>
      <c r="H6" s="19">
        <v>73.239999999999995</v>
      </c>
      <c r="I6" s="19">
        <v>10716.64</v>
      </c>
      <c r="J6" s="19">
        <v>8130.75</v>
      </c>
      <c r="K6" s="19">
        <v>75.87</v>
      </c>
      <c r="L6" s="19">
        <v>40.369999999999997</v>
      </c>
      <c r="M6" s="19">
        <v>57.02</v>
      </c>
      <c r="N6" s="19">
        <v>141.24</v>
      </c>
      <c r="O6" s="19">
        <v>1105.55</v>
      </c>
      <c r="P6" s="19">
        <v>833.05</v>
      </c>
      <c r="Q6" s="19">
        <v>75.349999999999994</v>
      </c>
      <c r="R6" s="19">
        <v>11862.56</v>
      </c>
      <c r="S6" s="19">
        <v>9020.82</v>
      </c>
      <c r="T6" s="19">
        <v>76.040000000000006</v>
      </c>
      <c r="U6" s="19">
        <v>5216.72</v>
      </c>
      <c r="V6" s="19">
        <v>3999.73</v>
      </c>
      <c r="W6" s="19">
        <v>76.67</v>
      </c>
      <c r="X6" s="19">
        <v>131.5</v>
      </c>
      <c r="Y6" s="19">
        <v>0</v>
      </c>
      <c r="Z6" s="19">
        <v>0</v>
      </c>
      <c r="AA6" s="19">
        <v>104.98</v>
      </c>
      <c r="AB6" s="19">
        <v>92.21</v>
      </c>
      <c r="AC6" s="19">
        <v>87.84</v>
      </c>
      <c r="AD6" s="19">
        <v>269.27999999999997</v>
      </c>
      <c r="AE6" s="19">
        <v>212.22</v>
      </c>
      <c r="AF6" s="19">
        <v>78.81</v>
      </c>
      <c r="AG6" s="19">
        <v>3</v>
      </c>
      <c r="AH6" s="19">
        <v>1.68</v>
      </c>
      <c r="AI6" s="19">
        <v>56</v>
      </c>
      <c r="AJ6" s="19">
        <v>0</v>
      </c>
      <c r="AK6" s="19">
        <v>0.48</v>
      </c>
      <c r="AL6" s="19">
        <v>0</v>
      </c>
      <c r="AM6" s="19">
        <v>344.44</v>
      </c>
      <c r="AN6" s="19">
        <v>165.02</v>
      </c>
      <c r="AO6" s="19">
        <v>47.91</v>
      </c>
      <c r="AP6" s="19">
        <v>17932.48</v>
      </c>
      <c r="AQ6" s="19">
        <v>13492.16</v>
      </c>
      <c r="AR6" s="19">
        <v>75.239999999999995</v>
      </c>
      <c r="AS6" s="19">
        <v>353.09</v>
      </c>
      <c r="AT6" s="19">
        <v>353.82</v>
      </c>
      <c r="AU6" s="19">
        <v>100.21</v>
      </c>
      <c r="AV6" s="19">
        <v>43.56</v>
      </c>
      <c r="AW6" s="19">
        <v>53.5</v>
      </c>
      <c r="AX6" s="19">
        <v>122.82</v>
      </c>
      <c r="AY6" s="19">
        <v>865.36</v>
      </c>
      <c r="AZ6" s="19">
        <v>759.07</v>
      </c>
      <c r="BA6" s="19">
        <v>87.72</v>
      </c>
      <c r="BB6" s="19">
        <v>1113.3499999999999</v>
      </c>
      <c r="BC6" s="19">
        <v>902.18</v>
      </c>
      <c r="BD6" s="19">
        <v>81.03</v>
      </c>
      <c r="BE6" s="19">
        <v>8551.61</v>
      </c>
      <c r="BF6" s="19">
        <v>8815.69</v>
      </c>
      <c r="BG6" s="19">
        <v>103.09</v>
      </c>
      <c r="BH6" s="19">
        <v>10926.97</v>
      </c>
      <c r="BI6" s="19">
        <v>10884.26</v>
      </c>
      <c r="BJ6" s="19">
        <v>99.61</v>
      </c>
      <c r="BK6" s="19">
        <f t="shared" si="0"/>
        <v>28859.449999999997</v>
      </c>
      <c r="BL6" s="19">
        <f t="shared" si="1"/>
        <v>24376.42</v>
      </c>
      <c r="BM6" s="19">
        <f t="shared" si="2"/>
        <v>84.47</v>
      </c>
    </row>
    <row r="7" spans="1:65" s="2" customFormat="1" ht="24" customHeight="1" x14ac:dyDescent="0.25">
      <c r="A7" s="19">
        <v>4</v>
      </c>
      <c r="B7" s="19" t="s">
        <v>77</v>
      </c>
      <c r="C7" s="19">
        <v>2401.16</v>
      </c>
      <c r="D7" s="19">
        <v>2253.64</v>
      </c>
      <c r="E7" s="19">
        <v>93.86</v>
      </c>
      <c r="F7" s="19">
        <v>1195.33</v>
      </c>
      <c r="G7" s="19">
        <v>1091.6300000000001</v>
      </c>
      <c r="H7" s="19">
        <v>91.32</v>
      </c>
      <c r="I7" s="19">
        <v>3596.49</v>
      </c>
      <c r="J7" s="19">
        <v>3345.27</v>
      </c>
      <c r="K7" s="19">
        <v>93.01</v>
      </c>
      <c r="L7" s="19">
        <v>155.91999999999999</v>
      </c>
      <c r="M7" s="19">
        <v>89.61</v>
      </c>
      <c r="N7" s="19">
        <v>57.47</v>
      </c>
      <c r="O7" s="19">
        <v>285.82</v>
      </c>
      <c r="P7" s="19">
        <v>368.45</v>
      </c>
      <c r="Q7" s="19">
        <v>128.91</v>
      </c>
      <c r="R7" s="19">
        <v>4038.23</v>
      </c>
      <c r="S7" s="19">
        <v>3803.33</v>
      </c>
      <c r="T7" s="19">
        <v>94.18</v>
      </c>
      <c r="U7" s="19">
        <v>1790.28</v>
      </c>
      <c r="V7" s="19">
        <v>1698.64</v>
      </c>
      <c r="W7" s="19">
        <v>94.88</v>
      </c>
      <c r="X7" s="19">
        <v>0</v>
      </c>
      <c r="Y7" s="19">
        <v>0</v>
      </c>
      <c r="Z7" s="19">
        <v>0</v>
      </c>
      <c r="AA7" s="19">
        <v>18.88</v>
      </c>
      <c r="AB7" s="19">
        <v>15.12</v>
      </c>
      <c r="AC7" s="19">
        <v>80.08</v>
      </c>
      <c r="AD7" s="19">
        <v>90.51</v>
      </c>
      <c r="AE7" s="19">
        <v>50.81</v>
      </c>
      <c r="AF7" s="19">
        <v>56.14</v>
      </c>
      <c r="AG7" s="19">
        <v>0.01</v>
      </c>
      <c r="AH7" s="19">
        <v>0.05</v>
      </c>
      <c r="AI7" s="19">
        <v>500</v>
      </c>
      <c r="AJ7" s="19">
        <v>0</v>
      </c>
      <c r="AK7" s="19">
        <v>0.11</v>
      </c>
      <c r="AL7" s="19">
        <v>0</v>
      </c>
      <c r="AM7" s="19">
        <v>224.85</v>
      </c>
      <c r="AN7" s="19">
        <v>98.12</v>
      </c>
      <c r="AO7" s="19">
        <v>43.64</v>
      </c>
      <c r="AP7" s="19">
        <v>6162.76</v>
      </c>
      <c r="AQ7" s="19">
        <v>5666.18</v>
      </c>
      <c r="AR7" s="19">
        <v>91.94</v>
      </c>
      <c r="AS7" s="19">
        <v>9.0399999999999991</v>
      </c>
      <c r="AT7" s="19">
        <v>28.54</v>
      </c>
      <c r="AU7" s="19">
        <v>315.70999999999998</v>
      </c>
      <c r="AV7" s="19">
        <v>14.76</v>
      </c>
      <c r="AW7" s="19">
        <v>23.37</v>
      </c>
      <c r="AX7" s="19">
        <v>158.33000000000001</v>
      </c>
      <c r="AY7" s="19">
        <v>1099.79</v>
      </c>
      <c r="AZ7" s="19">
        <v>1470.47</v>
      </c>
      <c r="BA7" s="19">
        <v>133.69999999999999</v>
      </c>
      <c r="BB7" s="19">
        <v>751.44</v>
      </c>
      <c r="BC7" s="19">
        <v>492.94</v>
      </c>
      <c r="BD7" s="19">
        <v>65.599999999999994</v>
      </c>
      <c r="BE7" s="19">
        <v>2330.88</v>
      </c>
      <c r="BF7" s="19">
        <v>1501.44</v>
      </c>
      <c r="BG7" s="19">
        <v>64.42</v>
      </c>
      <c r="BH7" s="19">
        <v>4205.91</v>
      </c>
      <c r="BI7" s="19">
        <v>3516.76</v>
      </c>
      <c r="BJ7" s="19">
        <v>83.61</v>
      </c>
      <c r="BK7" s="19">
        <f t="shared" si="0"/>
        <v>10368.67</v>
      </c>
      <c r="BL7" s="19">
        <f t="shared" si="1"/>
        <v>9182.94</v>
      </c>
      <c r="BM7" s="19">
        <f t="shared" si="2"/>
        <v>88.56</v>
      </c>
    </row>
    <row r="8" spans="1:65" s="2" customFormat="1" ht="24" customHeight="1" x14ac:dyDescent="0.25">
      <c r="A8" s="19">
        <v>5</v>
      </c>
      <c r="B8" s="19" t="s">
        <v>78</v>
      </c>
      <c r="C8" s="19">
        <v>9224.85</v>
      </c>
      <c r="D8" s="19">
        <v>6151.43</v>
      </c>
      <c r="E8" s="19">
        <v>66.680000000000007</v>
      </c>
      <c r="F8" s="19">
        <v>4521.2700000000004</v>
      </c>
      <c r="G8" s="19">
        <v>4220.47</v>
      </c>
      <c r="H8" s="19">
        <v>93.35</v>
      </c>
      <c r="I8" s="19">
        <v>13746.12</v>
      </c>
      <c r="J8" s="19">
        <v>10371.9</v>
      </c>
      <c r="K8" s="19">
        <v>75.45</v>
      </c>
      <c r="L8" s="19">
        <v>230.37</v>
      </c>
      <c r="M8" s="19">
        <v>241.32</v>
      </c>
      <c r="N8" s="19">
        <v>104.75</v>
      </c>
      <c r="O8" s="19">
        <v>7815.34</v>
      </c>
      <c r="P8" s="19">
        <v>6311.2</v>
      </c>
      <c r="Q8" s="19">
        <v>80.75</v>
      </c>
      <c r="R8" s="19">
        <v>21791.83</v>
      </c>
      <c r="S8" s="19">
        <v>16924.419999999998</v>
      </c>
      <c r="T8" s="19">
        <v>77.66</v>
      </c>
      <c r="U8" s="19">
        <v>101082.41</v>
      </c>
      <c r="V8" s="19">
        <v>78071.460000000006</v>
      </c>
      <c r="W8" s="19">
        <v>77.239999999999995</v>
      </c>
      <c r="X8" s="19">
        <v>466.75</v>
      </c>
      <c r="Y8" s="19">
        <v>87.65</v>
      </c>
      <c r="Z8" s="19">
        <v>18.78</v>
      </c>
      <c r="AA8" s="19">
        <v>366.07</v>
      </c>
      <c r="AB8" s="19">
        <v>242.39</v>
      </c>
      <c r="AC8" s="19">
        <v>66.209999999999994</v>
      </c>
      <c r="AD8" s="19">
        <v>3560.51</v>
      </c>
      <c r="AE8" s="19">
        <v>2454.8200000000002</v>
      </c>
      <c r="AF8" s="19">
        <v>68.95</v>
      </c>
      <c r="AG8" s="19">
        <v>29.29</v>
      </c>
      <c r="AH8" s="19">
        <v>10.58</v>
      </c>
      <c r="AI8" s="19">
        <v>36.119999999999997</v>
      </c>
      <c r="AJ8" s="19">
        <v>56.89</v>
      </c>
      <c r="AK8" s="19">
        <v>245.14</v>
      </c>
      <c r="AL8" s="19">
        <v>430.9</v>
      </c>
      <c r="AM8" s="19">
        <v>2011.93</v>
      </c>
      <c r="AN8" s="19">
        <v>1639.02</v>
      </c>
      <c r="AO8" s="19">
        <v>81.47</v>
      </c>
      <c r="AP8" s="19">
        <v>129365.68</v>
      </c>
      <c r="AQ8" s="19">
        <v>99675.48</v>
      </c>
      <c r="AR8" s="19">
        <v>77.05</v>
      </c>
      <c r="AS8" s="19">
        <v>735.11</v>
      </c>
      <c r="AT8" s="19">
        <v>3556</v>
      </c>
      <c r="AU8" s="19">
        <v>483.74</v>
      </c>
      <c r="AV8" s="19">
        <v>899.62</v>
      </c>
      <c r="AW8" s="19">
        <v>1056.1600000000001</v>
      </c>
      <c r="AX8" s="19">
        <v>117.4</v>
      </c>
      <c r="AY8" s="19">
        <v>53494.13</v>
      </c>
      <c r="AZ8" s="19">
        <v>42808.74</v>
      </c>
      <c r="BA8" s="19">
        <v>80.03</v>
      </c>
      <c r="BB8" s="19">
        <v>26313.03</v>
      </c>
      <c r="BC8" s="19">
        <v>22595.9</v>
      </c>
      <c r="BD8" s="19">
        <v>85.87</v>
      </c>
      <c r="BE8" s="19">
        <v>480469.7</v>
      </c>
      <c r="BF8" s="19">
        <v>339876.73</v>
      </c>
      <c r="BG8" s="19">
        <v>70.739999999999995</v>
      </c>
      <c r="BH8" s="19">
        <v>561911.59</v>
      </c>
      <c r="BI8" s="19">
        <v>409893.53</v>
      </c>
      <c r="BJ8" s="19">
        <v>72.95</v>
      </c>
      <c r="BK8" s="19">
        <f t="shared" si="0"/>
        <v>691277.27</v>
      </c>
      <c r="BL8" s="19">
        <f t="shared" si="1"/>
        <v>509569.01</v>
      </c>
      <c r="BM8" s="19">
        <f t="shared" si="2"/>
        <v>73.709999999999994</v>
      </c>
    </row>
    <row r="9" spans="1:65" s="2" customFormat="1" ht="24" customHeight="1" x14ac:dyDescent="0.25">
      <c r="A9" s="19">
        <v>6</v>
      </c>
      <c r="B9" s="19" t="s">
        <v>79</v>
      </c>
      <c r="C9" s="19">
        <v>1707.57</v>
      </c>
      <c r="D9" s="19">
        <v>1427.2</v>
      </c>
      <c r="E9" s="19">
        <v>83.58</v>
      </c>
      <c r="F9" s="19">
        <v>366.04</v>
      </c>
      <c r="G9" s="19">
        <v>264.52999999999997</v>
      </c>
      <c r="H9" s="19">
        <v>72.27</v>
      </c>
      <c r="I9" s="19">
        <v>2073.61</v>
      </c>
      <c r="J9" s="19">
        <v>1691.73</v>
      </c>
      <c r="K9" s="19">
        <v>81.58</v>
      </c>
      <c r="L9" s="19">
        <v>12.79</v>
      </c>
      <c r="M9" s="19">
        <v>9.82</v>
      </c>
      <c r="N9" s="19">
        <v>76.78</v>
      </c>
      <c r="O9" s="19">
        <v>119.21</v>
      </c>
      <c r="P9" s="19">
        <v>72.22</v>
      </c>
      <c r="Q9" s="19">
        <v>60.58</v>
      </c>
      <c r="R9" s="19">
        <v>2205.61</v>
      </c>
      <c r="S9" s="19">
        <v>1773.77</v>
      </c>
      <c r="T9" s="19">
        <v>80.42</v>
      </c>
      <c r="U9" s="19">
        <v>1133.68</v>
      </c>
      <c r="V9" s="19">
        <v>850.74</v>
      </c>
      <c r="W9" s="19">
        <v>75.040000000000006</v>
      </c>
      <c r="X9" s="19">
        <v>0</v>
      </c>
      <c r="Y9" s="19">
        <v>0</v>
      </c>
      <c r="Z9" s="19">
        <v>0</v>
      </c>
      <c r="AA9" s="19">
        <v>19.84</v>
      </c>
      <c r="AB9" s="19">
        <v>21.32</v>
      </c>
      <c r="AC9" s="19">
        <v>107.46</v>
      </c>
      <c r="AD9" s="19">
        <v>26.06</v>
      </c>
      <c r="AE9" s="19">
        <v>13.01</v>
      </c>
      <c r="AF9" s="19">
        <v>49.92</v>
      </c>
      <c r="AG9" s="19">
        <v>0</v>
      </c>
      <c r="AH9" s="19">
        <v>0.04</v>
      </c>
      <c r="AI9" s="19">
        <v>0</v>
      </c>
      <c r="AJ9" s="19">
        <v>0</v>
      </c>
      <c r="AK9" s="19">
        <v>21.48</v>
      </c>
      <c r="AL9" s="19">
        <v>0</v>
      </c>
      <c r="AM9" s="19">
        <v>142.38</v>
      </c>
      <c r="AN9" s="19">
        <v>167.96</v>
      </c>
      <c r="AO9" s="19">
        <v>117.97</v>
      </c>
      <c r="AP9" s="19">
        <v>3527.57</v>
      </c>
      <c r="AQ9" s="19">
        <v>2848.32</v>
      </c>
      <c r="AR9" s="19">
        <v>80.739999999999995</v>
      </c>
      <c r="AS9" s="19">
        <v>2.87</v>
      </c>
      <c r="AT9" s="19">
        <v>13.77</v>
      </c>
      <c r="AU9" s="19">
        <v>479.79</v>
      </c>
      <c r="AV9" s="19">
        <v>9.26</v>
      </c>
      <c r="AW9" s="19">
        <v>11.86</v>
      </c>
      <c r="AX9" s="19">
        <v>128.08000000000001</v>
      </c>
      <c r="AY9" s="19">
        <v>168.44</v>
      </c>
      <c r="AZ9" s="19">
        <v>113.31</v>
      </c>
      <c r="BA9" s="19">
        <v>67.27</v>
      </c>
      <c r="BB9" s="19">
        <v>522.05999999999995</v>
      </c>
      <c r="BC9" s="19">
        <v>300.77999999999997</v>
      </c>
      <c r="BD9" s="19">
        <v>57.61</v>
      </c>
      <c r="BE9" s="19">
        <v>1715.76</v>
      </c>
      <c r="BF9" s="19">
        <v>831</v>
      </c>
      <c r="BG9" s="19">
        <v>48.43</v>
      </c>
      <c r="BH9" s="19">
        <v>2418.39</v>
      </c>
      <c r="BI9" s="19">
        <v>1270.72</v>
      </c>
      <c r="BJ9" s="19">
        <v>52.54</v>
      </c>
      <c r="BK9" s="19">
        <f t="shared" si="0"/>
        <v>5945.96</v>
      </c>
      <c r="BL9" s="19">
        <f t="shared" si="1"/>
        <v>4119.04</v>
      </c>
      <c r="BM9" s="19">
        <f t="shared" si="2"/>
        <v>69.27</v>
      </c>
    </row>
    <row r="10" spans="1:65" s="2" customFormat="1" ht="24" customHeight="1" x14ac:dyDescent="0.25">
      <c r="A10" s="19">
        <v>7</v>
      </c>
      <c r="B10" s="19" t="s">
        <v>80</v>
      </c>
      <c r="C10" s="19">
        <v>2386.5</v>
      </c>
      <c r="D10" s="19">
        <v>1787.04</v>
      </c>
      <c r="E10" s="19">
        <v>74.88</v>
      </c>
      <c r="F10" s="19">
        <v>1019.44</v>
      </c>
      <c r="G10" s="19">
        <v>567.62</v>
      </c>
      <c r="H10" s="19">
        <v>55.68</v>
      </c>
      <c r="I10" s="19">
        <v>3405.94</v>
      </c>
      <c r="J10" s="19">
        <v>2354.66</v>
      </c>
      <c r="K10" s="19">
        <v>69.13</v>
      </c>
      <c r="L10" s="19">
        <v>18.079999999999998</v>
      </c>
      <c r="M10" s="19">
        <v>10.050000000000001</v>
      </c>
      <c r="N10" s="19">
        <v>55.59</v>
      </c>
      <c r="O10" s="19">
        <v>92.8</v>
      </c>
      <c r="P10" s="19">
        <v>84.49</v>
      </c>
      <c r="Q10" s="19">
        <v>91.05</v>
      </c>
      <c r="R10" s="19">
        <v>3516.82</v>
      </c>
      <c r="S10" s="19">
        <v>2449.1999999999998</v>
      </c>
      <c r="T10" s="19">
        <v>69.64</v>
      </c>
      <c r="U10" s="19">
        <v>503.6</v>
      </c>
      <c r="V10" s="19">
        <v>385.89</v>
      </c>
      <c r="W10" s="19">
        <v>76.63</v>
      </c>
      <c r="X10" s="19">
        <v>0</v>
      </c>
      <c r="Y10" s="19">
        <v>0</v>
      </c>
      <c r="Z10" s="19">
        <v>0</v>
      </c>
      <c r="AA10" s="19">
        <v>12.06</v>
      </c>
      <c r="AB10" s="19">
        <v>10.02</v>
      </c>
      <c r="AC10" s="19">
        <v>83.08</v>
      </c>
      <c r="AD10" s="19">
        <v>66.13</v>
      </c>
      <c r="AE10" s="19">
        <v>41.38</v>
      </c>
      <c r="AF10" s="19">
        <v>62.57</v>
      </c>
      <c r="AG10" s="19">
        <v>1.83</v>
      </c>
      <c r="AH10" s="19">
        <v>0.87</v>
      </c>
      <c r="AI10" s="19">
        <v>47.54</v>
      </c>
      <c r="AJ10" s="19">
        <v>0</v>
      </c>
      <c r="AK10" s="19">
        <v>0.06</v>
      </c>
      <c r="AL10" s="19">
        <v>0</v>
      </c>
      <c r="AM10" s="19">
        <v>190.83</v>
      </c>
      <c r="AN10" s="19">
        <v>105.51</v>
      </c>
      <c r="AO10" s="19">
        <v>55.29</v>
      </c>
      <c r="AP10" s="19">
        <v>4291.2700000000004</v>
      </c>
      <c r="AQ10" s="19">
        <v>2992.93</v>
      </c>
      <c r="AR10" s="19">
        <v>69.739999999999995</v>
      </c>
      <c r="AS10" s="19">
        <v>1.85</v>
      </c>
      <c r="AT10" s="19">
        <v>8.3800000000000008</v>
      </c>
      <c r="AU10" s="19">
        <v>452.97</v>
      </c>
      <c r="AV10" s="19">
        <v>7.49</v>
      </c>
      <c r="AW10" s="19">
        <v>3.98</v>
      </c>
      <c r="AX10" s="19">
        <v>53.14</v>
      </c>
      <c r="AY10" s="19">
        <v>129.36000000000001</v>
      </c>
      <c r="AZ10" s="19">
        <v>117.74</v>
      </c>
      <c r="BA10" s="19">
        <v>91.02</v>
      </c>
      <c r="BB10" s="19">
        <v>191.23</v>
      </c>
      <c r="BC10" s="19">
        <v>187.3</v>
      </c>
      <c r="BD10" s="19">
        <v>97.94</v>
      </c>
      <c r="BE10" s="19">
        <v>420.03</v>
      </c>
      <c r="BF10" s="19">
        <v>377.6</v>
      </c>
      <c r="BG10" s="19">
        <v>89.9</v>
      </c>
      <c r="BH10" s="19">
        <v>749.96</v>
      </c>
      <c r="BI10" s="19">
        <v>695</v>
      </c>
      <c r="BJ10" s="19">
        <v>92.67</v>
      </c>
      <c r="BK10" s="19">
        <f t="shared" si="0"/>
        <v>5041.2300000000005</v>
      </c>
      <c r="BL10" s="19">
        <f t="shared" si="1"/>
        <v>3687.93</v>
      </c>
      <c r="BM10" s="19">
        <f t="shared" si="2"/>
        <v>73.16</v>
      </c>
    </row>
    <row r="11" spans="1:65" s="2" customFormat="1" ht="24" customHeight="1" x14ac:dyDescent="0.25">
      <c r="A11" s="19">
        <v>8</v>
      </c>
      <c r="B11" s="19" t="s">
        <v>81</v>
      </c>
      <c r="C11" s="19">
        <v>2260.81</v>
      </c>
      <c r="D11" s="19">
        <v>1939.69</v>
      </c>
      <c r="E11" s="19">
        <v>85.8</v>
      </c>
      <c r="F11" s="19">
        <v>716.48</v>
      </c>
      <c r="G11" s="19">
        <v>762.65</v>
      </c>
      <c r="H11" s="19">
        <v>106.44</v>
      </c>
      <c r="I11" s="19">
        <v>2977.29</v>
      </c>
      <c r="J11" s="19">
        <v>2702.34</v>
      </c>
      <c r="K11" s="19">
        <v>90.77</v>
      </c>
      <c r="L11" s="19">
        <v>12.46</v>
      </c>
      <c r="M11" s="19">
        <v>6</v>
      </c>
      <c r="N11" s="19">
        <v>48.15</v>
      </c>
      <c r="O11" s="19">
        <v>93.82</v>
      </c>
      <c r="P11" s="19">
        <v>90.54</v>
      </c>
      <c r="Q11" s="19">
        <v>96.5</v>
      </c>
      <c r="R11" s="19">
        <v>3083.57</v>
      </c>
      <c r="S11" s="19">
        <v>2798.88</v>
      </c>
      <c r="T11" s="19">
        <v>90.77</v>
      </c>
      <c r="U11" s="19">
        <v>763.13</v>
      </c>
      <c r="V11" s="19">
        <v>623.52</v>
      </c>
      <c r="W11" s="19">
        <v>81.709999999999994</v>
      </c>
      <c r="X11" s="19">
        <v>0</v>
      </c>
      <c r="Y11" s="19">
        <v>0</v>
      </c>
      <c r="Z11" s="19">
        <v>0</v>
      </c>
      <c r="AA11" s="19">
        <v>15.66</v>
      </c>
      <c r="AB11" s="19">
        <v>10.79</v>
      </c>
      <c r="AC11" s="19">
        <v>68.900000000000006</v>
      </c>
      <c r="AD11" s="19">
        <v>39.31</v>
      </c>
      <c r="AE11" s="19">
        <v>32.979999999999997</v>
      </c>
      <c r="AF11" s="19">
        <v>83.9</v>
      </c>
      <c r="AG11" s="19">
        <v>0</v>
      </c>
      <c r="AH11" s="19">
        <v>0</v>
      </c>
      <c r="AI11" s="19">
        <v>0</v>
      </c>
      <c r="AJ11" s="19">
        <v>0</v>
      </c>
      <c r="AK11" s="19">
        <v>0.03</v>
      </c>
      <c r="AL11" s="19">
        <v>0</v>
      </c>
      <c r="AM11" s="19">
        <v>139.57</v>
      </c>
      <c r="AN11" s="19">
        <v>37.65</v>
      </c>
      <c r="AO11" s="19">
        <v>26.98</v>
      </c>
      <c r="AP11" s="19">
        <v>4041.24</v>
      </c>
      <c r="AQ11" s="19">
        <v>3503.85</v>
      </c>
      <c r="AR11" s="19">
        <v>86.7</v>
      </c>
      <c r="AS11" s="19">
        <v>5.88</v>
      </c>
      <c r="AT11" s="19">
        <v>10.36</v>
      </c>
      <c r="AU11" s="19">
        <v>176.19</v>
      </c>
      <c r="AV11" s="19">
        <v>5.53</v>
      </c>
      <c r="AW11" s="19">
        <v>9</v>
      </c>
      <c r="AX11" s="19">
        <v>162.75</v>
      </c>
      <c r="AY11" s="19">
        <v>218.35</v>
      </c>
      <c r="AZ11" s="19">
        <v>366.31</v>
      </c>
      <c r="BA11" s="19">
        <v>167.76</v>
      </c>
      <c r="BB11" s="19">
        <v>296.39</v>
      </c>
      <c r="BC11" s="19">
        <v>224.23</v>
      </c>
      <c r="BD11" s="19">
        <v>75.650000000000006</v>
      </c>
      <c r="BE11" s="19">
        <v>667.5</v>
      </c>
      <c r="BF11" s="19">
        <v>729.67</v>
      </c>
      <c r="BG11" s="19">
        <v>109.31</v>
      </c>
      <c r="BH11" s="19">
        <v>1193.6500000000001</v>
      </c>
      <c r="BI11" s="19">
        <v>1339.57</v>
      </c>
      <c r="BJ11" s="19">
        <v>112.22</v>
      </c>
      <c r="BK11" s="19">
        <f t="shared" si="0"/>
        <v>5234.8899999999994</v>
      </c>
      <c r="BL11" s="19">
        <f t="shared" si="1"/>
        <v>4843.42</v>
      </c>
      <c r="BM11" s="19">
        <f t="shared" si="2"/>
        <v>92.52</v>
      </c>
    </row>
    <row r="12" spans="1:65" s="2" customFormat="1" ht="24" customHeight="1" x14ac:dyDescent="0.25">
      <c r="A12" s="19">
        <v>9</v>
      </c>
      <c r="B12" s="19" t="s">
        <v>82</v>
      </c>
      <c r="C12" s="19">
        <v>3481.86</v>
      </c>
      <c r="D12" s="19">
        <v>2766.22</v>
      </c>
      <c r="E12" s="19">
        <v>79.45</v>
      </c>
      <c r="F12" s="19">
        <v>1503.47</v>
      </c>
      <c r="G12" s="19">
        <v>1188.3399999999999</v>
      </c>
      <c r="H12" s="19">
        <v>79.040000000000006</v>
      </c>
      <c r="I12" s="19">
        <v>4985.33</v>
      </c>
      <c r="J12" s="19">
        <v>3954.56</v>
      </c>
      <c r="K12" s="19">
        <v>79.319999999999993</v>
      </c>
      <c r="L12" s="19">
        <v>37.75</v>
      </c>
      <c r="M12" s="19">
        <v>41.06</v>
      </c>
      <c r="N12" s="19">
        <v>108.77</v>
      </c>
      <c r="O12" s="19">
        <v>251.63</v>
      </c>
      <c r="P12" s="19">
        <v>127.2</v>
      </c>
      <c r="Q12" s="19">
        <v>50.55</v>
      </c>
      <c r="R12" s="19">
        <v>5274.71</v>
      </c>
      <c r="S12" s="19">
        <v>4122.82</v>
      </c>
      <c r="T12" s="19">
        <v>78.16</v>
      </c>
      <c r="U12" s="19">
        <v>1385.13</v>
      </c>
      <c r="V12" s="19">
        <v>1164.9000000000001</v>
      </c>
      <c r="W12" s="19">
        <v>84.1</v>
      </c>
      <c r="X12" s="19">
        <v>0</v>
      </c>
      <c r="Y12" s="19">
        <v>0</v>
      </c>
      <c r="Z12" s="19">
        <v>0</v>
      </c>
      <c r="AA12" s="19">
        <v>40.619999999999997</v>
      </c>
      <c r="AB12" s="19">
        <v>32.86</v>
      </c>
      <c r="AC12" s="19">
        <v>80.900000000000006</v>
      </c>
      <c r="AD12" s="19">
        <v>121.59</v>
      </c>
      <c r="AE12" s="19">
        <v>56.16</v>
      </c>
      <c r="AF12" s="19">
        <v>46.19</v>
      </c>
      <c r="AG12" s="19">
        <v>0.34</v>
      </c>
      <c r="AH12" s="19">
        <v>0.04</v>
      </c>
      <c r="AI12" s="19">
        <v>11.76</v>
      </c>
      <c r="AJ12" s="19">
        <v>0.02</v>
      </c>
      <c r="AK12" s="19">
        <v>0.03</v>
      </c>
      <c r="AL12" s="19">
        <v>150</v>
      </c>
      <c r="AM12" s="19">
        <v>102.96</v>
      </c>
      <c r="AN12" s="19">
        <v>46.67</v>
      </c>
      <c r="AO12" s="19">
        <v>45.33</v>
      </c>
      <c r="AP12" s="19">
        <v>6925.37</v>
      </c>
      <c r="AQ12" s="19">
        <v>5423.48</v>
      </c>
      <c r="AR12" s="19">
        <v>78.31</v>
      </c>
      <c r="AS12" s="19">
        <v>0</v>
      </c>
      <c r="AT12" s="19">
        <v>50.54</v>
      </c>
      <c r="AU12" s="19">
        <v>0</v>
      </c>
      <c r="AV12" s="19">
        <v>11.3</v>
      </c>
      <c r="AW12" s="19">
        <v>18.22</v>
      </c>
      <c r="AX12" s="19">
        <v>161.24</v>
      </c>
      <c r="AY12" s="19">
        <v>470.5</v>
      </c>
      <c r="AZ12" s="19">
        <v>327.24</v>
      </c>
      <c r="BA12" s="19">
        <v>69.55</v>
      </c>
      <c r="BB12" s="19">
        <v>785</v>
      </c>
      <c r="BC12" s="19">
        <v>346.85</v>
      </c>
      <c r="BD12" s="19">
        <v>44.18</v>
      </c>
      <c r="BE12" s="19">
        <v>24.5</v>
      </c>
      <c r="BF12" s="19">
        <v>3510.13</v>
      </c>
      <c r="BG12" s="19">
        <v>14327.06</v>
      </c>
      <c r="BH12" s="19">
        <v>1291.3</v>
      </c>
      <c r="BI12" s="19">
        <v>4252.9799999999996</v>
      </c>
      <c r="BJ12" s="19">
        <v>329.36</v>
      </c>
      <c r="BK12" s="19">
        <f t="shared" si="0"/>
        <v>8216.67</v>
      </c>
      <c r="BL12" s="19">
        <f t="shared" si="1"/>
        <v>9676.4599999999991</v>
      </c>
      <c r="BM12" s="19">
        <f t="shared" si="2"/>
        <v>117.77</v>
      </c>
    </row>
    <row r="13" spans="1:65" s="2" customFormat="1" ht="24" customHeight="1" x14ac:dyDescent="0.25">
      <c r="A13" s="19">
        <v>10</v>
      </c>
      <c r="B13" s="19" t="s">
        <v>83</v>
      </c>
      <c r="C13" s="19">
        <v>3195.34</v>
      </c>
      <c r="D13" s="19">
        <v>2797.85</v>
      </c>
      <c r="E13" s="19">
        <v>87.56</v>
      </c>
      <c r="F13" s="19">
        <v>1084.47</v>
      </c>
      <c r="G13" s="19">
        <v>798.58</v>
      </c>
      <c r="H13" s="19">
        <v>73.64</v>
      </c>
      <c r="I13" s="19">
        <v>4279.8100000000004</v>
      </c>
      <c r="J13" s="19">
        <v>3596.43</v>
      </c>
      <c r="K13" s="19">
        <v>84.03</v>
      </c>
      <c r="L13" s="19">
        <v>19.329999999999998</v>
      </c>
      <c r="M13" s="19">
        <v>18.63</v>
      </c>
      <c r="N13" s="19">
        <v>96.38</v>
      </c>
      <c r="O13" s="19">
        <v>430.03</v>
      </c>
      <c r="P13" s="19">
        <v>257.17</v>
      </c>
      <c r="Q13" s="19">
        <v>59.8</v>
      </c>
      <c r="R13" s="19">
        <v>4729.17</v>
      </c>
      <c r="S13" s="19">
        <v>3872.23</v>
      </c>
      <c r="T13" s="19">
        <v>81.88</v>
      </c>
      <c r="U13" s="19">
        <v>1152.44</v>
      </c>
      <c r="V13" s="19">
        <v>894.44</v>
      </c>
      <c r="W13" s="19">
        <v>77.61</v>
      </c>
      <c r="X13" s="19">
        <v>0</v>
      </c>
      <c r="Y13" s="19">
        <v>0</v>
      </c>
      <c r="Z13" s="19">
        <v>0</v>
      </c>
      <c r="AA13" s="19">
        <v>20.190000000000001</v>
      </c>
      <c r="AB13" s="19">
        <v>18.54</v>
      </c>
      <c r="AC13" s="19">
        <v>91.83</v>
      </c>
      <c r="AD13" s="19">
        <v>109.2</v>
      </c>
      <c r="AE13" s="19">
        <v>68.09</v>
      </c>
      <c r="AF13" s="19">
        <v>62.35</v>
      </c>
      <c r="AG13" s="19">
        <v>1.7</v>
      </c>
      <c r="AH13" s="19">
        <v>0.59</v>
      </c>
      <c r="AI13" s="19">
        <v>34.71</v>
      </c>
      <c r="AJ13" s="19">
        <v>0.23</v>
      </c>
      <c r="AK13" s="19">
        <v>1.17</v>
      </c>
      <c r="AL13" s="19">
        <v>508.7</v>
      </c>
      <c r="AM13" s="19">
        <v>311.89</v>
      </c>
      <c r="AN13" s="19">
        <v>167.83</v>
      </c>
      <c r="AO13" s="19">
        <v>53.81</v>
      </c>
      <c r="AP13" s="19">
        <v>6324.82</v>
      </c>
      <c r="AQ13" s="19">
        <v>5022.8900000000003</v>
      </c>
      <c r="AR13" s="19">
        <v>79.42</v>
      </c>
      <c r="AS13" s="19">
        <v>4</v>
      </c>
      <c r="AT13" s="19">
        <v>15.66</v>
      </c>
      <c r="AU13" s="19">
        <v>391.5</v>
      </c>
      <c r="AV13" s="19">
        <v>8.08</v>
      </c>
      <c r="AW13" s="19">
        <v>9.61</v>
      </c>
      <c r="AX13" s="19">
        <v>118.94</v>
      </c>
      <c r="AY13" s="19">
        <v>238.98</v>
      </c>
      <c r="AZ13" s="19">
        <v>236.64</v>
      </c>
      <c r="BA13" s="19">
        <v>99.02</v>
      </c>
      <c r="BB13" s="19">
        <v>435.66</v>
      </c>
      <c r="BC13" s="19">
        <v>410.99</v>
      </c>
      <c r="BD13" s="19">
        <v>94.34</v>
      </c>
      <c r="BE13" s="19">
        <v>920.05</v>
      </c>
      <c r="BF13" s="19">
        <v>840.87</v>
      </c>
      <c r="BG13" s="19">
        <v>91.39</v>
      </c>
      <c r="BH13" s="19">
        <v>1606.77</v>
      </c>
      <c r="BI13" s="19">
        <v>1513.77</v>
      </c>
      <c r="BJ13" s="19">
        <v>94.21</v>
      </c>
      <c r="BK13" s="19">
        <f t="shared" si="0"/>
        <v>7931.59</v>
      </c>
      <c r="BL13" s="19">
        <f t="shared" si="1"/>
        <v>6536.66</v>
      </c>
      <c r="BM13" s="19">
        <f t="shared" si="2"/>
        <v>82.41</v>
      </c>
    </row>
    <row r="14" spans="1:65" s="2" customFormat="1" ht="24" customHeight="1" x14ac:dyDescent="0.25">
      <c r="A14" s="19">
        <v>11</v>
      </c>
      <c r="B14" s="19" t="s">
        <v>84</v>
      </c>
      <c r="C14" s="19">
        <v>4263.83</v>
      </c>
      <c r="D14" s="19">
        <v>3106.6</v>
      </c>
      <c r="E14" s="19">
        <v>72.86</v>
      </c>
      <c r="F14" s="19">
        <v>1124.8800000000001</v>
      </c>
      <c r="G14" s="19">
        <v>1181.53</v>
      </c>
      <c r="H14" s="19">
        <v>105.04</v>
      </c>
      <c r="I14" s="19">
        <v>5388.71</v>
      </c>
      <c r="J14" s="19">
        <v>4288.13</v>
      </c>
      <c r="K14" s="19">
        <v>79.58</v>
      </c>
      <c r="L14" s="19">
        <v>31.54</v>
      </c>
      <c r="M14" s="19">
        <v>33.07</v>
      </c>
      <c r="N14" s="19">
        <v>104.85</v>
      </c>
      <c r="O14" s="19">
        <v>9496.8700000000008</v>
      </c>
      <c r="P14" s="19">
        <v>4577.3599999999997</v>
      </c>
      <c r="Q14" s="19">
        <v>48.2</v>
      </c>
      <c r="R14" s="19">
        <v>14917.12</v>
      </c>
      <c r="S14" s="19">
        <v>8898.56</v>
      </c>
      <c r="T14" s="19">
        <v>59.65</v>
      </c>
      <c r="U14" s="19">
        <v>8015.82</v>
      </c>
      <c r="V14" s="19">
        <v>5627.92</v>
      </c>
      <c r="W14" s="19">
        <v>70.209999999999994</v>
      </c>
      <c r="X14" s="19">
        <v>0</v>
      </c>
      <c r="Y14" s="19">
        <v>0</v>
      </c>
      <c r="Z14" s="19">
        <v>0</v>
      </c>
      <c r="AA14" s="19">
        <v>135.53</v>
      </c>
      <c r="AB14" s="19">
        <v>124.85</v>
      </c>
      <c r="AC14" s="19">
        <v>92.12</v>
      </c>
      <c r="AD14" s="19">
        <v>472.52</v>
      </c>
      <c r="AE14" s="19">
        <v>253.34</v>
      </c>
      <c r="AF14" s="19">
        <v>53.61</v>
      </c>
      <c r="AG14" s="19">
        <v>0.13</v>
      </c>
      <c r="AH14" s="19">
        <v>0.17</v>
      </c>
      <c r="AI14" s="19">
        <v>130.77000000000001</v>
      </c>
      <c r="AJ14" s="19">
        <v>1.32</v>
      </c>
      <c r="AK14" s="19">
        <v>13.27</v>
      </c>
      <c r="AL14" s="19">
        <v>1005.3</v>
      </c>
      <c r="AM14" s="19">
        <v>2757</v>
      </c>
      <c r="AN14" s="19">
        <v>426.93</v>
      </c>
      <c r="AO14" s="19">
        <v>15.49</v>
      </c>
      <c r="AP14" s="19">
        <v>26299.439999999999</v>
      </c>
      <c r="AQ14" s="19">
        <v>15345.04</v>
      </c>
      <c r="AR14" s="19">
        <v>58.35</v>
      </c>
      <c r="AS14" s="19">
        <v>0</v>
      </c>
      <c r="AT14" s="19">
        <v>1375.43</v>
      </c>
      <c r="AU14" s="19">
        <v>0</v>
      </c>
      <c r="AV14" s="19">
        <v>117.48</v>
      </c>
      <c r="AW14" s="19">
        <v>95.19</v>
      </c>
      <c r="AX14" s="19">
        <v>81.03</v>
      </c>
      <c r="AY14" s="19">
        <v>1408.13</v>
      </c>
      <c r="AZ14" s="19">
        <v>1411.23</v>
      </c>
      <c r="BA14" s="19">
        <v>100.22</v>
      </c>
      <c r="BB14" s="19">
        <v>825.84</v>
      </c>
      <c r="BC14" s="19">
        <v>1029.33</v>
      </c>
      <c r="BD14" s="19">
        <v>124.64</v>
      </c>
      <c r="BE14" s="19">
        <v>24881.58</v>
      </c>
      <c r="BF14" s="19">
        <v>18406.98</v>
      </c>
      <c r="BG14" s="19">
        <v>73.98</v>
      </c>
      <c r="BH14" s="19">
        <v>27233.03</v>
      </c>
      <c r="BI14" s="19">
        <v>22318.16</v>
      </c>
      <c r="BJ14" s="19">
        <v>81.95</v>
      </c>
      <c r="BK14" s="19">
        <f t="shared" si="0"/>
        <v>53532.47</v>
      </c>
      <c r="BL14" s="19">
        <f t="shared" si="1"/>
        <v>37663.199999999997</v>
      </c>
      <c r="BM14" s="19">
        <f t="shared" si="2"/>
        <v>70.36</v>
      </c>
    </row>
    <row r="15" spans="1:65" s="2" customFormat="1" ht="24" customHeight="1" x14ac:dyDescent="0.25">
      <c r="A15" s="19">
        <v>12</v>
      </c>
      <c r="B15" s="19" t="s">
        <v>85</v>
      </c>
      <c r="C15" s="19">
        <v>4604.71</v>
      </c>
      <c r="D15" s="19">
        <v>3459.27</v>
      </c>
      <c r="E15" s="19">
        <v>75.12</v>
      </c>
      <c r="F15" s="19">
        <v>1676.32</v>
      </c>
      <c r="G15" s="19">
        <v>1087.8</v>
      </c>
      <c r="H15" s="19">
        <v>64.89</v>
      </c>
      <c r="I15" s="19">
        <v>6281.03</v>
      </c>
      <c r="J15" s="19">
        <v>4547.07</v>
      </c>
      <c r="K15" s="19">
        <v>72.39</v>
      </c>
      <c r="L15" s="19">
        <v>53.52</v>
      </c>
      <c r="M15" s="19">
        <v>69.31</v>
      </c>
      <c r="N15" s="19">
        <v>129.5</v>
      </c>
      <c r="O15" s="19">
        <v>639.66999999999996</v>
      </c>
      <c r="P15" s="19">
        <v>346.79</v>
      </c>
      <c r="Q15" s="19">
        <v>54.21</v>
      </c>
      <c r="R15" s="19">
        <v>6974.22</v>
      </c>
      <c r="S15" s="19">
        <v>4963.17</v>
      </c>
      <c r="T15" s="19">
        <v>71.16</v>
      </c>
      <c r="U15" s="19">
        <v>2172.4299999999998</v>
      </c>
      <c r="V15" s="19">
        <v>1574.75</v>
      </c>
      <c r="W15" s="19">
        <v>72.489999999999995</v>
      </c>
      <c r="X15" s="19">
        <v>0</v>
      </c>
      <c r="Y15" s="19">
        <v>0</v>
      </c>
      <c r="Z15" s="19">
        <v>0</v>
      </c>
      <c r="AA15" s="19">
        <v>30.89</v>
      </c>
      <c r="AB15" s="19">
        <v>30.02</v>
      </c>
      <c r="AC15" s="19">
        <v>97.18</v>
      </c>
      <c r="AD15" s="19">
        <v>154.97999999999999</v>
      </c>
      <c r="AE15" s="19">
        <v>99.89</v>
      </c>
      <c r="AF15" s="19">
        <v>64.45</v>
      </c>
      <c r="AG15" s="19">
        <v>7.79</v>
      </c>
      <c r="AH15" s="19">
        <v>16.96</v>
      </c>
      <c r="AI15" s="19">
        <v>217.72</v>
      </c>
      <c r="AJ15" s="19">
        <v>0.37</v>
      </c>
      <c r="AK15" s="19">
        <v>0.14000000000000001</v>
      </c>
      <c r="AL15" s="19">
        <v>37.840000000000003</v>
      </c>
      <c r="AM15" s="19">
        <v>147.94999999999999</v>
      </c>
      <c r="AN15" s="19">
        <v>39.54</v>
      </c>
      <c r="AO15" s="19">
        <v>26.73</v>
      </c>
      <c r="AP15" s="19">
        <v>9488.6299999999992</v>
      </c>
      <c r="AQ15" s="19">
        <v>6724.47</v>
      </c>
      <c r="AR15" s="19">
        <v>70.87</v>
      </c>
      <c r="AS15" s="19">
        <v>11</v>
      </c>
      <c r="AT15" s="19">
        <v>33.61</v>
      </c>
      <c r="AU15" s="19">
        <v>305.55</v>
      </c>
      <c r="AV15" s="19">
        <v>20</v>
      </c>
      <c r="AW15" s="19">
        <v>25.21</v>
      </c>
      <c r="AX15" s="19">
        <v>126.05</v>
      </c>
      <c r="AY15" s="19">
        <v>360</v>
      </c>
      <c r="AZ15" s="19">
        <v>446.83</v>
      </c>
      <c r="BA15" s="19">
        <v>124.12</v>
      </c>
      <c r="BB15" s="19">
        <v>570</v>
      </c>
      <c r="BC15" s="19">
        <v>556.29999999999995</v>
      </c>
      <c r="BD15" s="19">
        <v>97.6</v>
      </c>
      <c r="BE15" s="19">
        <v>2090</v>
      </c>
      <c r="BF15" s="19">
        <v>2129.6</v>
      </c>
      <c r="BG15" s="19">
        <v>101.89</v>
      </c>
      <c r="BH15" s="19">
        <v>3051</v>
      </c>
      <c r="BI15" s="19">
        <v>3191.55</v>
      </c>
      <c r="BJ15" s="19">
        <v>104.61</v>
      </c>
      <c r="BK15" s="19">
        <f t="shared" si="0"/>
        <v>12539.63</v>
      </c>
      <c r="BL15" s="19">
        <f t="shared" si="1"/>
        <v>9916.02</v>
      </c>
      <c r="BM15" s="19">
        <f t="shared" si="2"/>
        <v>79.08</v>
      </c>
    </row>
    <row r="16" spans="1:65" s="2" customFormat="1" ht="24" customHeight="1" x14ac:dyDescent="0.25">
      <c r="A16" s="19">
        <v>13</v>
      </c>
      <c r="B16" s="19" t="s">
        <v>86</v>
      </c>
      <c r="C16" s="19">
        <v>2437.4</v>
      </c>
      <c r="D16" s="19">
        <v>2004.85</v>
      </c>
      <c r="E16" s="19">
        <v>82.25</v>
      </c>
      <c r="F16" s="19">
        <v>1321.24</v>
      </c>
      <c r="G16" s="19">
        <v>891.98</v>
      </c>
      <c r="H16" s="19">
        <v>67.510000000000005</v>
      </c>
      <c r="I16" s="19">
        <v>3758.64</v>
      </c>
      <c r="J16" s="19">
        <v>2896.83</v>
      </c>
      <c r="K16" s="19">
        <v>77.069999999999993</v>
      </c>
      <c r="L16" s="19">
        <v>21.85</v>
      </c>
      <c r="M16" s="19">
        <v>40.549999999999997</v>
      </c>
      <c r="N16" s="19">
        <v>185.58</v>
      </c>
      <c r="O16" s="19">
        <v>869.9</v>
      </c>
      <c r="P16" s="19">
        <v>603.44000000000005</v>
      </c>
      <c r="Q16" s="19">
        <v>69.37</v>
      </c>
      <c r="R16" s="19">
        <v>4650.3900000000003</v>
      </c>
      <c r="S16" s="19">
        <v>3540.82</v>
      </c>
      <c r="T16" s="19">
        <v>76.14</v>
      </c>
      <c r="U16" s="19">
        <v>7381.92</v>
      </c>
      <c r="V16" s="19">
        <v>5790.07</v>
      </c>
      <c r="W16" s="19">
        <v>78.44</v>
      </c>
      <c r="X16" s="19">
        <v>0</v>
      </c>
      <c r="Y16" s="19">
        <v>0</v>
      </c>
      <c r="Z16" s="19">
        <v>0</v>
      </c>
      <c r="AA16" s="19">
        <v>55.77</v>
      </c>
      <c r="AB16" s="19">
        <v>49.5</v>
      </c>
      <c r="AC16" s="19">
        <v>88.76</v>
      </c>
      <c r="AD16" s="19">
        <v>185.26</v>
      </c>
      <c r="AE16" s="19">
        <v>117.62</v>
      </c>
      <c r="AF16" s="19">
        <v>63.49</v>
      </c>
      <c r="AG16" s="19">
        <v>1</v>
      </c>
      <c r="AH16" s="19">
        <v>1.82</v>
      </c>
      <c r="AI16" s="19">
        <v>182</v>
      </c>
      <c r="AJ16" s="19">
        <v>0.18</v>
      </c>
      <c r="AK16" s="19">
        <v>0.38</v>
      </c>
      <c r="AL16" s="19">
        <v>211.11</v>
      </c>
      <c r="AM16" s="19">
        <v>478.7</v>
      </c>
      <c r="AN16" s="19">
        <v>415.78</v>
      </c>
      <c r="AO16" s="19">
        <v>86.86</v>
      </c>
      <c r="AP16" s="19">
        <v>12753.22</v>
      </c>
      <c r="AQ16" s="19">
        <v>9915.99</v>
      </c>
      <c r="AR16" s="19">
        <v>77.75</v>
      </c>
      <c r="AS16" s="19">
        <v>526.76</v>
      </c>
      <c r="AT16" s="19">
        <v>500.18</v>
      </c>
      <c r="AU16" s="19">
        <v>94.95</v>
      </c>
      <c r="AV16" s="19">
        <v>59.2</v>
      </c>
      <c r="AW16" s="19">
        <v>39.46</v>
      </c>
      <c r="AX16" s="19">
        <v>66.66</v>
      </c>
      <c r="AY16" s="19">
        <v>914.71</v>
      </c>
      <c r="AZ16" s="19">
        <v>951.22</v>
      </c>
      <c r="BA16" s="19">
        <v>103.99</v>
      </c>
      <c r="BB16" s="19">
        <v>957.56</v>
      </c>
      <c r="BC16" s="19">
        <v>741.92</v>
      </c>
      <c r="BD16" s="19">
        <v>77.48</v>
      </c>
      <c r="BE16" s="19">
        <v>4856.53</v>
      </c>
      <c r="BF16" s="19">
        <v>5177.6899999999996</v>
      </c>
      <c r="BG16" s="19">
        <v>106.61</v>
      </c>
      <c r="BH16" s="19">
        <v>7314.76</v>
      </c>
      <c r="BI16" s="19">
        <v>7410.47</v>
      </c>
      <c r="BJ16" s="19">
        <v>101.31</v>
      </c>
      <c r="BK16" s="19">
        <f t="shared" si="0"/>
        <v>20067.98</v>
      </c>
      <c r="BL16" s="19">
        <f t="shared" si="1"/>
        <v>17326.46</v>
      </c>
      <c r="BM16" s="19">
        <f t="shared" si="2"/>
        <v>86.34</v>
      </c>
    </row>
    <row r="17" spans="1:65" s="2" customFormat="1" ht="24" customHeight="1" x14ac:dyDescent="0.25">
      <c r="A17" s="19">
        <v>14</v>
      </c>
      <c r="B17" s="19" t="s">
        <v>87</v>
      </c>
      <c r="C17" s="19">
        <v>3040.13</v>
      </c>
      <c r="D17" s="19">
        <v>2318.8000000000002</v>
      </c>
      <c r="E17" s="19">
        <v>76.27</v>
      </c>
      <c r="F17" s="19">
        <v>407.56</v>
      </c>
      <c r="G17" s="19">
        <v>282.42</v>
      </c>
      <c r="H17" s="19">
        <v>69.3</v>
      </c>
      <c r="I17" s="19">
        <v>3447.69</v>
      </c>
      <c r="J17" s="19">
        <v>2601.2199999999998</v>
      </c>
      <c r="K17" s="19">
        <v>75.45</v>
      </c>
      <c r="L17" s="19">
        <v>14.69</v>
      </c>
      <c r="M17" s="19">
        <v>14.48</v>
      </c>
      <c r="N17" s="19">
        <v>98.57</v>
      </c>
      <c r="O17" s="19">
        <v>132.59</v>
      </c>
      <c r="P17" s="19">
        <v>80.099999999999994</v>
      </c>
      <c r="Q17" s="19">
        <v>60.41</v>
      </c>
      <c r="R17" s="19">
        <v>3594.97</v>
      </c>
      <c r="S17" s="19">
        <v>2695.8</v>
      </c>
      <c r="T17" s="19">
        <v>74.989999999999995</v>
      </c>
      <c r="U17" s="19">
        <v>793.02</v>
      </c>
      <c r="V17" s="19">
        <v>630.41999999999996</v>
      </c>
      <c r="W17" s="19">
        <v>79.5</v>
      </c>
      <c r="X17" s="19">
        <v>0</v>
      </c>
      <c r="Y17" s="19">
        <v>0</v>
      </c>
      <c r="Z17" s="19">
        <v>0</v>
      </c>
      <c r="AA17" s="19">
        <v>16.399999999999999</v>
      </c>
      <c r="AB17" s="19">
        <v>14.68</v>
      </c>
      <c r="AC17" s="19">
        <v>89.51</v>
      </c>
      <c r="AD17" s="19">
        <v>72.930000000000007</v>
      </c>
      <c r="AE17" s="19">
        <v>46.69</v>
      </c>
      <c r="AF17" s="19">
        <v>64.02</v>
      </c>
      <c r="AG17" s="19">
        <v>0.22</v>
      </c>
      <c r="AH17" s="19">
        <v>0.11</v>
      </c>
      <c r="AI17" s="19">
        <v>50</v>
      </c>
      <c r="AJ17" s="19">
        <v>0</v>
      </c>
      <c r="AK17" s="19">
        <v>0.08</v>
      </c>
      <c r="AL17" s="19">
        <v>0</v>
      </c>
      <c r="AM17" s="19">
        <v>256.43</v>
      </c>
      <c r="AN17" s="19">
        <v>169.84</v>
      </c>
      <c r="AO17" s="19">
        <v>66.23</v>
      </c>
      <c r="AP17" s="19">
        <v>4733.97</v>
      </c>
      <c r="AQ17" s="19">
        <v>3557.62</v>
      </c>
      <c r="AR17" s="19">
        <v>75.150000000000006</v>
      </c>
      <c r="AS17" s="19">
        <v>0.88</v>
      </c>
      <c r="AT17" s="19">
        <v>7.83</v>
      </c>
      <c r="AU17" s="19">
        <v>889.77</v>
      </c>
      <c r="AV17" s="19">
        <v>3.27</v>
      </c>
      <c r="AW17" s="19">
        <v>4.42</v>
      </c>
      <c r="AX17" s="19">
        <v>135.16999999999999</v>
      </c>
      <c r="AY17" s="19">
        <v>164.8</v>
      </c>
      <c r="AZ17" s="19">
        <v>133.71</v>
      </c>
      <c r="BA17" s="19">
        <v>81.13</v>
      </c>
      <c r="BB17" s="19">
        <v>218.96</v>
      </c>
      <c r="BC17" s="19">
        <v>162.16999999999999</v>
      </c>
      <c r="BD17" s="19">
        <v>74.06</v>
      </c>
      <c r="BE17" s="19">
        <v>583.08000000000004</v>
      </c>
      <c r="BF17" s="19">
        <v>496.15</v>
      </c>
      <c r="BG17" s="19">
        <v>85.09</v>
      </c>
      <c r="BH17" s="19">
        <v>970.99</v>
      </c>
      <c r="BI17" s="19">
        <v>804.28</v>
      </c>
      <c r="BJ17" s="19">
        <v>82.83</v>
      </c>
      <c r="BK17" s="19">
        <f t="shared" si="0"/>
        <v>5704.96</v>
      </c>
      <c r="BL17" s="19">
        <f t="shared" si="1"/>
        <v>4361.8999999999996</v>
      </c>
      <c r="BM17" s="19">
        <f t="shared" si="2"/>
        <v>76.459999999999994</v>
      </c>
    </row>
    <row r="18" spans="1:65" s="2" customFormat="1" ht="24" customHeight="1" x14ac:dyDescent="0.25">
      <c r="A18" s="19">
        <v>15</v>
      </c>
      <c r="B18" s="19" t="s">
        <v>88</v>
      </c>
      <c r="C18" s="19">
        <v>5212.26</v>
      </c>
      <c r="D18" s="19">
        <v>4607.43</v>
      </c>
      <c r="E18" s="19">
        <v>88.4</v>
      </c>
      <c r="F18" s="19">
        <v>2003.84</v>
      </c>
      <c r="G18" s="19">
        <v>1476.08</v>
      </c>
      <c r="H18" s="19">
        <v>73.66</v>
      </c>
      <c r="I18" s="19">
        <v>7216.1</v>
      </c>
      <c r="J18" s="19">
        <v>6083.51</v>
      </c>
      <c r="K18" s="19">
        <v>84.3</v>
      </c>
      <c r="L18" s="19">
        <v>43.02</v>
      </c>
      <c r="M18" s="19">
        <v>68.900000000000006</v>
      </c>
      <c r="N18" s="19">
        <v>160.16</v>
      </c>
      <c r="O18" s="19">
        <v>280.16000000000003</v>
      </c>
      <c r="P18" s="19">
        <v>234.14</v>
      </c>
      <c r="Q18" s="19">
        <v>83.57</v>
      </c>
      <c r="R18" s="19">
        <v>7539.28</v>
      </c>
      <c r="S18" s="19">
        <v>6386.55</v>
      </c>
      <c r="T18" s="19">
        <v>84.71</v>
      </c>
      <c r="U18" s="19">
        <v>2230.6999999999998</v>
      </c>
      <c r="V18" s="19">
        <v>1860.56</v>
      </c>
      <c r="W18" s="19">
        <v>83.41</v>
      </c>
      <c r="X18" s="19">
        <v>0</v>
      </c>
      <c r="Y18" s="19">
        <v>0</v>
      </c>
      <c r="Z18" s="19">
        <v>0</v>
      </c>
      <c r="AA18" s="19">
        <v>36.950000000000003</v>
      </c>
      <c r="AB18" s="19">
        <v>31.97</v>
      </c>
      <c r="AC18" s="19">
        <v>86.52</v>
      </c>
      <c r="AD18" s="19">
        <v>125.89</v>
      </c>
      <c r="AE18" s="19">
        <v>77.42</v>
      </c>
      <c r="AF18" s="19">
        <v>61.5</v>
      </c>
      <c r="AG18" s="19">
        <v>4.41</v>
      </c>
      <c r="AH18" s="19">
        <v>1.97</v>
      </c>
      <c r="AI18" s="19">
        <v>44.67</v>
      </c>
      <c r="AJ18" s="19">
        <v>0</v>
      </c>
      <c r="AK18" s="19">
        <v>0.24</v>
      </c>
      <c r="AL18" s="19">
        <v>0</v>
      </c>
      <c r="AM18" s="19">
        <v>307.48</v>
      </c>
      <c r="AN18" s="19">
        <v>430.86</v>
      </c>
      <c r="AO18" s="19">
        <v>140.13</v>
      </c>
      <c r="AP18" s="19">
        <v>10244.709999999999</v>
      </c>
      <c r="AQ18" s="19">
        <v>8789.57</v>
      </c>
      <c r="AR18" s="19">
        <v>85.8</v>
      </c>
      <c r="AS18" s="19">
        <v>0</v>
      </c>
      <c r="AT18" s="19">
        <v>21.32</v>
      </c>
      <c r="AU18" s="19">
        <v>0</v>
      </c>
      <c r="AV18" s="19">
        <v>0</v>
      </c>
      <c r="AW18" s="19">
        <v>30.82</v>
      </c>
      <c r="AX18" s="19">
        <v>0</v>
      </c>
      <c r="AY18" s="19">
        <v>0</v>
      </c>
      <c r="AZ18" s="19">
        <v>536.34</v>
      </c>
      <c r="BA18" s="19">
        <v>0</v>
      </c>
      <c r="BB18" s="19">
        <v>0</v>
      </c>
      <c r="BC18" s="19">
        <v>474.51</v>
      </c>
      <c r="BD18" s="19">
        <v>0</v>
      </c>
      <c r="BE18" s="19">
        <v>2731.36</v>
      </c>
      <c r="BF18" s="19">
        <v>4837.04</v>
      </c>
      <c r="BG18" s="19">
        <v>177.09</v>
      </c>
      <c r="BH18" s="19">
        <v>2731.36</v>
      </c>
      <c r="BI18" s="19">
        <v>5900.03</v>
      </c>
      <c r="BJ18" s="19">
        <v>216.01</v>
      </c>
      <c r="BK18" s="19">
        <f t="shared" si="0"/>
        <v>12976.07</v>
      </c>
      <c r="BL18" s="19">
        <f t="shared" si="1"/>
        <v>14689.599999999999</v>
      </c>
      <c r="BM18" s="19">
        <f t="shared" si="2"/>
        <v>113.21</v>
      </c>
    </row>
    <row r="19" spans="1:65" s="2" customFormat="1" ht="24" customHeight="1" x14ac:dyDescent="0.25">
      <c r="A19" s="19">
        <v>16</v>
      </c>
      <c r="B19" s="19" t="s">
        <v>89</v>
      </c>
      <c r="C19" s="19">
        <v>3028.46</v>
      </c>
      <c r="D19" s="19">
        <v>2482.7800000000002</v>
      </c>
      <c r="E19" s="19">
        <v>81.98</v>
      </c>
      <c r="F19" s="19">
        <v>1641.52</v>
      </c>
      <c r="G19" s="19">
        <v>1340.8</v>
      </c>
      <c r="H19" s="19">
        <v>81.680000000000007</v>
      </c>
      <c r="I19" s="19">
        <v>4669.9799999999996</v>
      </c>
      <c r="J19" s="19">
        <v>3823.58</v>
      </c>
      <c r="K19" s="19">
        <v>81.88</v>
      </c>
      <c r="L19" s="19">
        <v>63.18</v>
      </c>
      <c r="M19" s="19">
        <v>73.41</v>
      </c>
      <c r="N19" s="19">
        <v>116.19</v>
      </c>
      <c r="O19" s="19">
        <v>228.53</v>
      </c>
      <c r="P19" s="19">
        <v>207.71</v>
      </c>
      <c r="Q19" s="19">
        <v>90.89</v>
      </c>
      <c r="R19" s="19">
        <v>4961.6899999999996</v>
      </c>
      <c r="S19" s="19">
        <v>4104.7</v>
      </c>
      <c r="T19" s="19">
        <v>82.73</v>
      </c>
      <c r="U19" s="19">
        <v>1586.58</v>
      </c>
      <c r="V19" s="19">
        <v>1295.48</v>
      </c>
      <c r="W19" s="19">
        <v>81.650000000000006</v>
      </c>
      <c r="X19" s="19">
        <v>0</v>
      </c>
      <c r="Y19" s="19">
        <v>0</v>
      </c>
      <c r="Z19" s="19">
        <v>0</v>
      </c>
      <c r="AA19" s="19">
        <v>22.89</v>
      </c>
      <c r="AB19" s="19">
        <v>21.09</v>
      </c>
      <c r="AC19" s="19">
        <v>92.14</v>
      </c>
      <c r="AD19" s="19">
        <v>183.16</v>
      </c>
      <c r="AE19" s="19">
        <v>104.54</v>
      </c>
      <c r="AF19" s="19">
        <v>57.08</v>
      </c>
      <c r="AG19" s="19">
        <v>0.84</v>
      </c>
      <c r="AH19" s="19">
        <v>0.59</v>
      </c>
      <c r="AI19" s="19">
        <v>70.239999999999995</v>
      </c>
      <c r="AJ19" s="19">
        <v>0</v>
      </c>
      <c r="AK19" s="19">
        <v>0.3</v>
      </c>
      <c r="AL19" s="19">
        <v>0</v>
      </c>
      <c r="AM19" s="19">
        <v>306</v>
      </c>
      <c r="AN19" s="19">
        <v>176.27</v>
      </c>
      <c r="AO19" s="19">
        <v>57.6</v>
      </c>
      <c r="AP19" s="19">
        <v>7061.16</v>
      </c>
      <c r="AQ19" s="19">
        <v>5702.97</v>
      </c>
      <c r="AR19" s="19">
        <v>80.77</v>
      </c>
      <c r="AS19" s="19">
        <v>287.79000000000002</v>
      </c>
      <c r="AT19" s="19">
        <v>7.49</v>
      </c>
      <c r="AU19" s="19">
        <v>2.6</v>
      </c>
      <c r="AV19" s="19">
        <v>14.05</v>
      </c>
      <c r="AW19" s="19">
        <v>10.76</v>
      </c>
      <c r="AX19" s="19">
        <v>76.58</v>
      </c>
      <c r="AY19" s="19">
        <v>197.54</v>
      </c>
      <c r="AZ19" s="19">
        <v>220.83</v>
      </c>
      <c r="BA19" s="19">
        <v>111.79</v>
      </c>
      <c r="BB19" s="19">
        <v>71.95</v>
      </c>
      <c r="BC19" s="19">
        <v>306.97000000000003</v>
      </c>
      <c r="BD19" s="19">
        <v>426.64</v>
      </c>
      <c r="BE19" s="19">
        <v>1065.04</v>
      </c>
      <c r="BF19" s="19">
        <v>1268.6199999999999</v>
      </c>
      <c r="BG19" s="19">
        <v>119.11</v>
      </c>
      <c r="BH19" s="19">
        <v>1636.37</v>
      </c>
      <c r="BI19" s="19">
        <v>1814.67</v>
      </c>
      <c r="BJ19" s="19">
        <v>110.9</v>
      </c>
      <c r="BK19" s="19">
        <f t="shared" si="0"/>
        <v>8697.5299999999988</v>
      </c>
      <c r="BL19" s="19">
        <f t="shared" si="1"/>
        <v>7517.64</v>
      </c>
      <c r="BM19" s="19">
        <f t="shared" si="2"/>
        <v>86.43</v>
      </c>
    </row>
    <row r="20" spans="1:65" s="2" customFormat="1" ht="24" customHeight="1" x14ac:dyDescent="0.25">
      <c r="A20" s="19">
        <v>17</v>
      </c>
      <c r="B20" s="19" t="s">
        <v>90</v>
      </c>
      <c r="C20" s="19">
        <v>2635.4</v>
      </c>
      <c r="D20" s="19">
        <v>2190.09</v>
      </c>
      <c r="E20" s="19">
        <v>83.1</v>
      </c>
      <c r="F20" s="19">
        <v>609.77</v>
      </c>
      <c r="G20" s="19">
        <v>411.37</v>
      </c>
      <c r="H20" s="19">
        <v>67.459999999999994</v>
      </c>
      <c r="I20" s="19">
        <v>3245.17</v>
      </c>
      <c r="J20" s="19">
        <v>2601.46</v>
      </c>
      <c r="K20" s="19">
        <v>80.16</v>
      </c>
      <c r="L20" s="19">
        <v>24.02</v>
      </c>
      <c r="M20" s="19">
        <v>14.95</v>
      </c>
      <c r="N20" s="19">
        <v>62.24</v>
      </c>
      <c r="O20" s="19">
        <v>471.31</v>
      </c>
      <c r="P20" s="19">
        <v>363.36</v>
      </c>
      <c r="Q20" s="19">
        <v>77.099999999999994</v>
      </c>
      <c r="R20" s="19">
        <v>3740.5</v>
      </c>
      <c r="S20" s="19">
        <v>2979.77</v>
      </c>
      <c r="T20" s="19">
        <v>79.66</v>
      </c>
      <c r="U20" s="19">
        <v>2158.2800000000002</v>
      </c>
      <c r="V20" s="19">
        <v>1823.82</v>
      </c>
      <c r="W20" s="19">
        <v>84.5</v>
      </c>
      <c r="X20" s="19">
        <v>0</v>
      </c>
      <c r="Y20" s="19">
        <v>0</v>
      </c>
      <c r="Z20" s="19">
        <v>0</v>
      </c>
      <c r="AA20" s="19">
        <v>24.6</v>
      </c>
      <c r="AB20" s="19">
        <v>22.6</v>
      </c>
      <c r="AC20" s="19">
        <v>91.87</v>
      </c>
      <c r="AD20" s="19">
        <v>80.22</v>
      </c>
      <c r="AE20" s="19">
        <v>68.58</v>
      </c>
      <c r="AF20" s="19">
        <v>85.49</v>
      </c>
      <c r="AG20" s="19">
        <v>0.01</v>
      </c>
      <c r="AH20" s="19">
        <v>2.21</v>
      </c>
      <c r="AI20" s="19">
        <v>22100</v>
      </c>
      <c r="AJ20" s="19">
        <v>6.16</v>
      </c>
      <c r="AK20" s="19">
        <v>7.0000000000000007E-2</v>
      </c>
      <c r="AL20" s="19">
        <v>1.1399999999999999</v>
      </c>
      <c r="AM20" s="19">
        <v>195.38</v>
      </c>
      <c r="AN20" s="19">
        <v>53.31</v>
      </c>
      <c r="AO20" s="19">
        <v>27.29</v>
      </c>
      <c r="AP20" s="19">
        <v>6205.15</v>
      </c>
      <c r="AQ20" s="19">
        <v>4950.3599999999997</v>
      </c>
      <c r="AR20" s="19">
        <v>79.78</v>
      </c>
      <c r="AS20" s="19">
        <v>375.43</v>
      </c>
      <c r="AT20" s="19">
        <v>38.06</v>
      </c>
      <c r="AU20" s="19">
        <v>10.14</v>
      </c>
      <c r="AV20" s="19">
        <v>533.79999999999995</v>
      </c>
      <c r="AW20" s="19">
        <v>23.39</v>
      </c>
      <c r="AX20" s="19">
        <v>4.38</v>
      </c>
      <c r="AY20" s="19">
        <v>547.87</v>
      </c>
      <c r="AZ20" s="19">
        <v>311.95999999999998</v>
      </c>
      <c r="BA20" s="19">
        <v>56.94</v>
      </c>
      <c r="BB20" s="19">
        <v>464.98</v>
      </c>
      <c r="BC20" s="19">
        <v>455.86</v>
      </c>
      <c r="BD20" s="19">
        <v>98.04</v>
      </c>
      <c r="BE20" s="19">
        <v>482.26</v>
      </c>
      <c r="BF20" s="19">
        <v>10855.47</v>
      </c>
      <c r="BG20" s="19">
        <v>2250.96</v>
      </c>
      <c r="BH20" s="19">
        <v>2404.34</v>
      </c>
      <c r="BI20" s="19">
        <v>11684.74</v>
      </c>
      <c r="BJ20" s="19">
        <v>485.99</v>
      </c>
      <c r="BK20" s="19">
        <f t="shared" si="0"/>
        <v>8609.49</v>
      </c>
      <c r="BL20" s="19">
        <f t="shared" si="1"/>
        <v>16635.099999999999</v>
      </c>
      <c r="BM20" s="19">
        <f t="shared" si="2"/>
        <v>193.22</v>
      </c>
    </row>
    <row r="21" spans="1:65" s="2" customFormat="1" ht="24" customHeight="1" x14ac:dyDescent="0.25">
      <c r="A21" s="19">
        <v>18</v>
      </c>
      <c r="B21" s="19" t="s">
        <v>91</v>
      </c>
      <c r="C21" s="19">
        <v>2195.08</v>
      </c>
      <c r="D21" s="19">
        <v>1751.82</v>
      </c>
      <c r="E21" s="19">
        <v>79.81</v>
      </c>
      <c r="F21" s="19">
        <v>699.06</v>
      </c>
      <c r="G21" s="19">
        <v>616.84</v>
      </c>
      <c r="H21" s="19">
        <v>88.24</v>
      </c>
      <c r="I21" s="19">
        <v>2894.14</v>
      </c>
      <c r="J21" s="19">
        <v>2368.66</v>
      </c>
      <c r="K21" s="19">
        <v>81.84</v>
      </c>
      <c r="L21" s="19">
        <v>13.53</v>
      </c>
      <c r="M21" s="19">
        <v>11.1</v>
      </c>
      <c r="N21" s="19">
        <v>82.04</v>
      </c>
      <c r="O21" s="19">
        <v>261.5</v>
      </c>
      <c r="P21" s="19">
        <v>174.05</v>
      </c>
      <c r="Q21" s="19">
        <v>66.56</v>
      </c>
      <c r="R21" s="19">
        <v>3169.17</v>
      </c>
      <c r="S21" s="19">
        <v>2553.81</v>
      </c>
      <c r="T21" s="19">
        <v>80.58</v>
      </c>
      <c r="U21" s="19">
        <v>1202.06</v>
      </c>
      <c r="V21" s="19">
        <v>902.66</v>
      </c>
      <c r="W21" s="19">
        <v>75.09</v>
      </c>
      <c r="X21" s="19">
        <v>0</v>
      </c>
      <c r="Y21" s="19">
        <v>0</v>
      </c>
      <c r="Z21" s="19">
        <v>0</v>
      </c>
      <c r="AA21" s="19">
        <v>23.4</v>
      </c>
      <c r="AB21" s="19">
        <v>18.64</v>
      </c>
      <c r="AC21" s="19">
        <v>79.66</v>
      </c>
      <c r="AD21" s="19">
        <v>40.020000000000003</v>
      </c>
      <c r="AE21" s="19">
        <v>21.84</v>
      </c>
      <c r="AF21" s="19">
        <v>54.57</v>
      </c>
      <c r="AG21" s="19">
        <v>0</v>
      </c>
      <c r="AH21" s="19">
        <v>0</v>
      </c>
      <c r="AI21" s="19">
        <v>0</v>
      </c>
      <c r="AJ21" s="19">
        <v>7.0000000000000007E-2</v>
      </c>
      <c r="AK21" s="19">
        <v>0.11</v>
      </c>
      <c r="AL21" s="19">
        <v>157.13999999999999</v>
      </c>
      <c r="AM21" s="19">
        <v>98.62</v>
      </c>
      <c r="AN21" s="19">
        <v>66.75</v>
      </c>
      <c r="AO21" s="19">
        <v>67.680000000000007</v>
      </c>
      <c r="AP21" s="19">
        <v>4533.34</v>
      </c>
      <c r="AQ21" s="19">
        <v>3563.81</v>
      </c>
      <c r="AR21" s="19">
        <v>78.61</v>
      </c>
      <c r="AS21" s="19">
        <v>5.25</v>
      </c>
      <c r="AT21" s="19">
        <v>14.52</v>
      </c>
      <c r="AU21" s="19">
        <v>276.57</v>
      </c>
      <c r="AV21" s="19">
        <v>12.26</v>
      </c>
      <c r="AW21" s="19">
        <v>13.58</v>
      </c>
      <c r="AX21" s="19">
        <v>110.77</v>
      </c>
      <c r="AY21" s="19">
        <v>273.98</v>
      </c>
      <c r="AZ21" s="19">
        <v>206.39</v>
      </c>
      <c r="BA21" s="19">
        <v>75.33</v>
      </c>
      <c r="BB21" s="19">
        <v>404.05</v>
      </c>
      <c r="BC21" s="19">
        <v>226.03</v>
      </c>
      <c r="BD21" s="19">
        <v>55.94</v>
      </c>
      <c r="BE21" s="19">
        <v>1364.71</v>
      </c>
      <c r="BF21" s="19">
        <v>1386.55</v>
      </c>
      <c r="BG21" s="19">
        <v>101.6</v>
      </c>
      <c r="BH21" s="19">
        <v>2060.25</v>
      </c>
      <c r="BI21" s="19">
        <v>1847.07</v>
      </c>
      <c r="BJ21" s="19">
        <v>89.65</v>
      </c>
      <c r="BK21" s="19">
        <f t="shared" si="0"/>
        <v>6593.59</v>
      </c>
      <c r="BL21" s="19">
        <f t="shared" si="1"/>
        <v>5410.88</v>
      </c>
      <c r="BM21" s="19">
        <f t="shared" si="2"/>
        <v>82.06</v>
      </c>
    </row>
    <row r="22" spans="1:65" s="2" customFormat="1" ht="24" customHeight="1" x14ac:dyDescent="0.25">
      <c r="A22" s="19">
        <v>19</v>
      </c>
      <c r="B22" s="19" t="s">
        <v>92</v>
      </c>
      <c r="C22" s="19">
        <v>2727.59</v>
      </c>
      <c r="D22" s="19">
        <v>2474.9</v>
      </c>
      <c r="E22" s="19">
        <v>90.74</v>
      </c>
      <c r="F22" s="19">
        <v>1061.3599999999999</v>
      </c>
      <c r="G22" s="19">
        <v>886.08</v>
      </c>
      <c r="H22" s="19">
        <v>83.49</v>
      </c>
      <c r="I22" s="19">
        <v>3788.95</v>
      </c>
      <c r="J22" s="19">
        <v>3360.98</v>
      </c>
      <c r="K22" s="19">
        <v>88.7</v>
      </c>
      <c r="L22" s="19">
        <v>9.89</v>
      </c>
      <c r="M22" s="19">
        <v>7.41</v>
      </c>
      <c r="N22" s="19">
        <v>74.92</v>
      </c>
      <c r="O22" s="19">
        <v>377.83</v>
      </c>
      <c r="P22" s="19">
        <v>436.99</v>
      </c>
      <c r="Q22" s="19">
        <v>115.66</v>
      </c>
      <c r="R22" s="19">
        <v>4176.67</v>
      </c>
      <c r="S22" s="19">
        <v>3805.38</v>
      </c>
      <c r="T22" s="19">
        <v>91.11</v>
      </c>
      <c r="U22" s="19">
        <v>1239.25</v>
      </c>
      <c r="V22" s="19">
        <v>1074.1500000000001</v>
      </c>
      <c r="W22" s="19">
        <v>86.68</v>
      </c>
      <c r="X22" s="19">
        <v>0</v>
      </c>
      <c r="Y22" s="19">
        <v>0</v>
      </c>
      <c r="Z22" s="19">
        <v>0</v>
      </c>
      <c r="AA22" s="19">
        <v>19.77</v>
      </c>
      <c r="AB22" s="19">
        <v>13.91</v>
      </c>
      <c r="AC22" s="19">
        <v>70.36</v>
      </c>
      <c r="AD22" s="19">
        <v>33.75</v>
      </c>
      <c r="AE22" s="19">
        <v>19.04</v>
      </c>
      <c r="AF22" s="19">
        <v>56.41</v>
      </c>
      <c r="AG22" s="19">
        <v>0</v>
      </c>
      <c r="AH22" s="19">
        <v>0.08</v>
      </c>
      <c r="AI22" s="19">
        <v>0</v>
      </c>
      <c r="AJ22" s="19">
        <v>0.02</v>
      </c>
      <c r="AK22" s="19">
        <v>0.18</v>
      </c>
      <c r="AL22" s="19">
        <v>900</v>
      </c>
      <c r="AM22" s="19">
        <v>172.36</v>
      </c>
      <c r="AN22" s="19">
        <v>46.71</v>
      </c>
      <c r="AO22" s="19">
        <v>27.1</v>
      </c>
      <c r="AP22" s="19">
        <v>5641.82</v>
      </c>
      <c r="AQ22" s="19">
        <v>4959.45</v>
      </c>
      <c r="AR22" s="19">
        <v>87.91</v>
      </c>
      <c r="AS22" s="19">
        <v>0</v>
      </c>
      <c r="AT22" s="19">
        <v>54.21</v>
      </c>
      <c r="AU22" s="19">
        <v>0</v>
      </c>
      <c r="AV22" s="19">
        <v>400.79</v>
      </c>
      <c r="AW22" s="19">
        <v>12.94</v>
      </c>
      <c r="AX22" s="19">
        <v>3.23</v>
      </c>
      <c r="AY22" s="19">
        <v>400.87</v>
      </c>
      <c r="AZ22" s="19">
        <v>204.95</v>
      </c>
      <c r="BA22" s="19">
        <v>51.13</v>
      </c>
      <c r="BB22" s="19">
        <v>350.94</v>
      </c>
      <c r="BC22" s="19">
        <v>399.34</v>
      </c>
      <c r="BD22" s="19">
        <v>113.79</v>
      </c>
      <c r="BE22" s="19">
        <v>162.87</v>
      </c>
      <c r="BF22" s="19">
        <v>1366</v>
      </c>
      <c r="BG22" s="19">
        <v>838.71</v>
      </c>
      <c r="BH22" s="19">
        <v>1315.47</v>
      </c>
      <c r="BI22" s="19">
        <v>2037.44</v>
      </c>
      <c r="BJ22" s="19">
        <v>154.88</v>
      </c>
      <c r="BK22" s="19">
        <f t="shared" si="0"/>
        <v>6957.29</v>
      </c>
      <c r="BL22" s="19">
        <f t="shared" si="1"/>
        <v>6996.8899999999994</v>
      </c>
      <c r="BM22" s="19">
        <f t="shared" si="2"/>
        <v>100.57</v>
      </c>
    </row>
    <row r="23" spans="1:65" s="2" customFormat="1" ht="24" customHeight="1" x14ac:dyDescent="0.25">
      <c r="A23" s="19">
        <v>20</v>
      </c>
      <c r="B23" s="19" t="s">
        <v>93</v>
      </c>
      <c r="C23" s="19">
        <v>2597.44</v>
      </c>
      <c r="D23" s="19">
        <v>1783.53</v>
      </c>
      <c r="E23" s="19">
        <v>68.66</v>
      </c>
      <c r="F23" s="19">
        <v>642.28</v>
      </c>
      <c r="G23" s="19">
        <v>318.05</v>
      </c>
      <c r="H23" s="19">
        <v>49.52</v>
      </c>
      <c r="I23" s="19">
        <v>3239.72</v>
      </c>
      <c r="J23" s="19">
        <v>2101.58</v>
      </c>
      <c r="K23" s="19">
        <v>64.87</v>
      </c>
      <c r="L23" s="19">
        <v>20.81</v>
      </c>
      <c r="M23" s="19">
        <v>16.87</v>
      </c>
      <c r="N23" s="19">
        <v>81.069999999999993</v>
      </c>
      <c r="O23" s="19">
        <v>490.6</v>
      </c>
      <c r="P23" s="19">
        <v>262.87</v>
      </c>
      <c r="Q23" s="19">
        <v>53.58</v>
      </c>
      <c r="R23" s="19">
        <v>3751.13</v>
      </c>
      <c r="S23" s="19">
        <v>2381.3200000000002</v>
      </c>
      <c r="T23" s="19">
        <v>63.48</v>
      </c>
      <c r="U23" s="19">
        <v>1051.78</v>
      </c>
      <c r="V23" s="19">
        <v>847.05</v>
      </c>
      <c r="W23" s="19">
        <v>80.53</v>
      </c>
      <c r="X23" s="19">
        <v>0</v>
      </c>
      <c r="Y23" s="19">
        <v>0</v>
      </c>
      <c r="Z23" s="19">
        <v>0</v>
      </c>
      <c r="AA23" s="19">
        <v>16.690000000000001</v>
      </c>
      <c r="AB23" s="19">
        <v>12.83</v>
      </c>
      <c r="AC23" s="19">
        <v>76.87</v>
      </c>
      <c r="AD23" s="19">
        <v>70.16</v>
      </c>
      <c r="AE23" s="19">
        <v>48.73</v>
      </c>
      <c r="AF23" s="19">
        <v>69.459999999999994</v>
      </c>
      <c r="AG23" s="19">
        <v>2.0099999999999998</v>
      </c>
      <c r="AH23" s="19">
        <v>1.39</v>
      </c>
      <c r="AI23" s="19">
        <v>69.150000000000006</v>
      </c>
      <c r="AJ23" s="19">
        <v>0</v>
      </c>
      <c r="AK23" s="19">
        <v>0.23</v>
      </c>
      <c r="AL23" s="19">
        <v>0</v>
      </c>
      <c r="AM23" s="19">
        <v>48.19</v>
      </c>
      <c r="AN23" s="19">
        <v>19.510000000000002</v>
      </c>
      <c r="AO23" s="19">
        <v>40.49</v>
      </c>
      <c r="AP23" s="19">
        <v>4939.96</v>
      </c>
      <c r="AQ23" s="19">
        <v>3311.06</v>
      </c>
      <c r="AR23" s="19">
        <v>67.03</v>
      </c>
      <c r="AS23" s="19">
        <v>14.7</v>
      </c>
      <c r="AT23" s="19">
        <v>5.57</v>
      </c>
      <c r="AU23" s="19">
        <v>37.89</v>
      </c>
      <c r="AV23" s="19">
        <v>10.51</v>
      </c>
      <c r="AW23" s="19">
        <v>7.85</v>
      </c>
      <c r="AX23" s="19">
        <v>74.69</v>
      </c>
      <c r="AY23" s="19">
        <v>246.56</v>
      </c>
      <c r="AZ23" s="19">
        <v>110.4</v>
      </c>
      <c r="BA23" s="19">
        <v>44.78</v>
      </c>
      <c r="BB23" s="19">
        <v>473.06</v>
      </c>
      <c r="BC23" s="19">
        <v>221.79</v>
      </c>
      <c r="BD23" s="19">
        <v>46.88</v>
      </c>
      <c r="BE23" s="19">
        <v>752.82</v>
      </c>
      <c r="BF23" s="19">
        <v>743.1</v>
      </c>
      <c r="BG23" s="19">
        <v>98.71</v>
      </c>
      <c r="BH23" s="19">
        <v>1497.65</v>
      </c>
      <c r="BI23" s="19">
        <v>1088.71</v>
      </c>
      <c r="BJ23" s="19">
        <v>72.69</v>
      </c>
      <c r="BK23" s="19">
        <f t="shared" si="0"/>
        <v>6437.6100000000006</v>
      </c>
      <c r="BL23" s="19">
        <f t="shared" si="1"/>
        <v>4399.7700000000004</v>
      </c>
      <c r="BM23" s="19">
        <f t="shared" si="2"/>
        <v>68.34</v>
      </c>
    </row>
    <row r="24" spans="1:65" s="2" customFormat="1" ht="24" customHeight="1" x14ac:dyDescent="0.25">
      <c r="A24" s="19">
        <v>21</v>
      </c>
      <c r="B24" s="19" t="s">
        <v>94</v>
      </c>
      <c r="C24" s="19">
        <v>5303.71</v>
      </c>
      <c r="D24" s="19">
        <v>4808.21</v>
      </c>
      <c r="E24" s="19">
        <v>90.66</v>
      </c>
      <c r="F24" s="19">
        <v>1634.18</v>
      </c>
      <c r="G24" s="19">
        <v>1096.6500000000001</v>
      </c>
      <c r="H24" s="19">
        <v>67.11</v>
      </c>
      <c r="I24" s="19">
        <v>6937.89</v>
      </c>
      <c r="J24" s="19">
        <v>5904.86</v>
      </c>
      <c r="K24" s="19">
        <v>85.11</v>
      </c>
      <c r="L24" s="19">
        <v>8.16</v>
      </c>
      <c r="M24" s="19">
        <v>8.59</v>
      </c>
      <c r="N24" s="19">
        <v>105.27</v>
      </c>
      <c r="O24" s="19">
        <v>272.17</v>
      </c>
      <c r="P24" s="19">
        <v>323.56</v>
      </c>
      <c r="Q24" s="19">
        <v>118.88</v>
      </c>
      <c r="R24" s="19">
        <v>7218.22</v>
      </c>
      <c r="S24" s="19">
        <v>6237.01</v>
      </c>
      <c r="T24" s="19">
        <v>86.41</v>
      </c>
      <c r="U24" s="19">
        <v>1110.8499999999999</v>
      </c>
      <c r="V24" s="19">
        <v>985.08</v>
      </c>
      <c r="W24" s="19">
        <v>88.68</v>
      </c>
      <c r="X24" s="19">
        <v>0</v>
      </c>
      <c r="Y24" s="19">
        <v>0</v>
      </c>
      <c r="Z24" s="19">
        <v>0</v>
      </c>
      <c r="AA24" s="19">
        <v>32.4</v>
      </c>
      <c r="AB24" s="19">
        <v>30.63</v>
      </c>
      <c r="AC24" s="19">
        <v>94.54</v>
      </c>
      <c r="AD24" s="19">
        <v>93.08</v>
      </c>
      <c r="AE24" s="19">
        <v>58.91</v>
      </c>
      <c r="AF24" s="19">
        <v>63.29</v>
      </c>
      <c r="AG24" s="19">
        <v>2.09</v>
      </c>
      <c r="AH24" s="19">
        <v>1.92</v>
      </c>
      <c r="AI24" s="19">
        <v>91.87</v>
      </c>
      <c r="AJ24" s="19">
        <v>0</v>
      </c>
      <c r="AK24" s="19">
        <v>0.05</v>
      </c>
      <c r="AL24" s="19">
        <v>0</v>
      </c>
      <c r="AM24" s="19">
        <v>1063.53</v>
      </c>
      <c r="AN24" s="19">
        <v>724.04</v>
      </c>
      <c r="AO24" s="19">
        <v>68.08</v>
      </c>
      <c r="AP24" s="19">
        <v>9520.17</v>
      </c>
      <c r="AQ24" s="19">
        <v>8037.64</v>
      </c>
      <c r="AR24" s="19">
        <v>84.43</v>
      </c>
      <c r="AS24" s="19">
        <v>0</v>
      </c>
      <c r="AT24" s="19">
        <v>11.9</v>
      </c>
      <c r="AU24" s="19">
        <v>0</v>
      </c>
      <c r="AV24" s="19">
        <v>0</v>
      </c>
      <c r="AW24" s="19">
        <v>19.32</v>
      </c>
      <c r="AX24" s="19">
        <v>0</v>
      </c>
      <c r="AY24" s="19">
        <v>109.3</v>
      </c>
      <c r="AZ24" s="19">
        <v>336.85</v>
      </c>
      <c r="BA24" s="19">
        <v>308.19</v>
      </c>
      <c r="BB24" s="19">
        <v>0</v>
      </c>
      <c r="BC24" s="19">
        <v>467.66</v>
      </c>
      <c r="BD24" s="19">
        <v>0</v>
      </c>
      <c r="BE24" s="19">
        <v>1964.67</v>
      </c>
      <c r="BF24" s="19">
        <v>2446.6</v>
      </c>
      <c r="BG24" s="19">
        <v>124.53</v>
      </c>
      <c r="BH24" s="19">
        <v>2073.9699999999998</v>
      </c>
      <c r="BI24" s="19">
        <v>3282.33</v>
      </c>
      <c r="BJ24" s="19">
        <v>158.26</v>
      </c>
      <c r="BK24" s="19">
        <f t="shared" si="0"/>
        <v>11594.14</v>
      </c>
      <c r="BL24" s="19">
        <f t="shared" si="1"/>
        <v>11319.970000000001</v>
      </c>
      <c r="BM24" s="19">
        <f t="shared" si="2"/>
        <v>97.64</v>
      </c>
    </row>
    <row r="25" spans="1:65" s="2" customFormat="1" ht="24" customHeight="1" x14ac:dyDescent="0.25">
      <c r="A25" s="19">
        <v>22</v>
      </c>
      <c r="B25" s="19" t="s">
        <v>95</v>
      </c>
      <c r="C25" s="19">
        <v>7340.35</v>
      </c>
      <c r="D25" s="19">
        <v>6134.49</v>
      </c>
      <c r="E25" s="19">
        <v>83.57</v>
      </c>
      <c r="F25" s="19">
        <v>2714.95</v>
      </c>
      <c r="G25" s="19">
        <v>2147.37</v>
      </c>
      <c r="H25" s="19">
        <v>79.09</v>
      </c>
      <c r="I25" s="19">
        <v>10055.299999999999</v>
      </c>
      <c r="J25" s="19">
        <v>8281.86</v>
      </c>
      <c r="K25" s="19">
        <v>82.36</v>
      </c>
      <c r="L25" s="19">
        <v>26.72</v>
      </c>
      <c r="M25" s="19">
        <v>34.24</v>
      </c>
      <c r="N25" s="19">
        <v>128.13999999999999</v>
      </c>
      <c r="O25" s="19">
        <v>841.52</v>
      </c>
      <c r="P25" s="19">
        <v>434.03</v>
      </c>
      <c r="Q25" s="19">
        <v>51.58</v>
      </c>
      <c r="R25" s="19">
        <v>10923.54</v>
      </c>
      <c r="S25" s="19">
        <v>8750.1299999999992</v>
      </c>
      <c r="T25" s="19">
        <v>80.099999999999994</v>
      </c>
      <c r="U25" s="19">
        <v>6724.74</v>
      </c>
      <c r="V25" s="19">
        <v>5139.4399999999996</v>
      </c>
      <c r="W25" s="19">
        <v>76.430000000000007</v>
      </c>
      <c r="X25" s="19">
        <v>0</v>
      </c>
      <c r="Y25" s="19">
        <v>0</v>
      </c>
      <c r="Z25" s="19">
        <v>0</v>
      </c>
      <c r="AA25" s="19">
        <v>63.22</v>
      </c>
      <c r="AB25" s="19">
        <v>55.5</v>
      </c>
      <c r="AC25" s="19">
        <v>87.79</v>
      </c>
      <c r="AD25" s="19">
        <v>296.93</v>
      </c>
      <c r="AE25" s="19">
        <v>188.13</v>
      </c>
      <c r="AF25" s="19">
        <v>63.36</v>
      </c>
      <c r="AG25" s="19">
        <v>5.83</v>
      </c>
      <c r="AH25" s="19">
        <v>3.94</v>
      </c>
      <c r="AI25" s="19">
        <v>67.58</v>
      </c>
      <c r="AJ25" s="19">
        <v>0.56999999999999995</v>
      </c>
      <c r="AK25" s="19">
        <v>0.53</v>
      </c>
      <c r="AL25" s="19">
        <v>92.98</v>
      </c>
      <c r="AM25" s="19">
        <v>1084.08</v>
      </c>
      <c r="AN25" s="19">
        <v>520.59</v>
      </c>
      <c r="AO25" s="19">
        <v>48.02</v>
      </c>
      <c r="AP25" s="19">
        <v>19098.91</v>
      </c>
      <c r="AQ25" s="19">
        <v>14658.26</v>
      </c>
      <c r="AR25" s="19">
        <v>76.75</v>
      </c>
      <c r="AS25" s="19">
        <v>920.02</v>
      </c>
      <c r="AT25" s="19">
        <v>39.15</v>
      </c>
      <c r="AU25" s="19">
        <v>4.26</v>
      </c>
      <c r="AV25" s="19">
        <v>1379.98</v>
      </c>
      <c r="AW25" s="19">
        <v>114.83</v>
      </c>
      <c r="AX25" s="19">
        <v>8.32</v>
      </c>
      <c r="AY25" s="19">
        <v>5175.03</v>
      </c>
      <c r="AZ25" s="19">
        <v>2138.67</v>
      </c>
      <c r="BA25" s="19">
        <v>41.33</v>
      </c>
      <c r="BB25" s="19">
        <v>2300</v>
      </c>
      <c r="BC25" s="19">
        <v>1483.28</v>
      </c>
      <c r="BD25" s="19">
        <v>64.489999999999995</v>
      </c>
      <c r="BE25" s="19">
        <v>1725.03</v>
      </c>
      <c r="BF25" s="19">
        <v>11134.62</v>
      </c>
      <c r="BG25" s="19">
        <v>645.47</v>
      </c>
      <c r="BH25" s="19">
        <v>11500.06</v>
      </c>
      <c r="BI25" s="19">
        <v>14910.55</v>
      </c>
      <c r="BJ25" s="19">
        <v>129.66</v>
      </c>
      <c r="BK25" s="19">
        <f t="shared" si="0"/>
        <v>30598.97</v>
      </c>
      <c r="BL25" s="19">
        <f t="shared" si="1"/>
        <v>29568.809999999998</v>
      </c>
      <c r="BM25" s="19">
        <f t="shared" si="2"/>
        <v>96.63</v>
      </c>
    </row>
    <row r="26" spans="1:65" s="2" customFormat="1" ht="24" customHeight="1" x14ac:dyDescent="0.25">
      <c r="A26" s="19">
        <v>23</v>
      </c>
      <c r="B26" s="19" t="s">
        <v>96</v>
      </c>
      <c r="C26" s="19">
        <v>2883.48</v>
      </c>
      <c r="D26" s="19">
        <v>2515.27</v>
      </c>
      <c r="E26" s="19">
        <v>87.23</v>
      </c>
      <c r="F26" s="19">
        <v>852.26</v>
      </c>
      <c r="G26" s="19">
        <v>645.71</v>
      </c>
      <c r="H26" s="19">
        <v>75.760000000000005</v>
      </c>
      <c r="I26" s="19">
        <v>3735.74</v>
      </c>
      <c r="J26" s="19">
        <v>3160.98</v>
      </c>
      <c r="K26" s="19">
        <v>84.61</v>
      </c>
      <c r="L26" s="19">
        <v>40.49</v>
      </c>
      <c r="M26" s="19">
        <v>32.94</v>
      </c>
      <c r="N26" s="19">
        <v>81.349999999999994</v>
      </c>
      <c r="O26" s="19">
        <v>1811.37</v>
      </c>
      <c r="P26" s="19">
        <v>1200.47</v>
      </c>
      <c r="Q26" s="19">
        <v>66.27</v>
      </c>
      <c r="R26" s="19">
        <v>5587.6</v>
      </c>
      <c r="S26" s="19">
        <v>4394.3900000000003</v>
      </c>
      <c r="T26" s="19">
        <v>78.650000000000006</v>
      </c>
      <c r="U26" s="19">
        <v>2858.81</v>
      </c>
      <c r="V26" s="19">
        <v>2081.7399999999998</v>
      </c>
      <c r="W26" s="19">
        <v>72.819999999999993</v>
      </c>
      <c r="X26" s="19">
        <v>0</v>
      </c>
      <c r="Y26" s="19">
        <v>0</v>
      </c>
      <c r="Z26" s="19">
        <v>0</v>
      </c>
      <c r="AA26" s="19">
        <v>16.440000000000001</v>
      </c>
      <c r="AB26" s="19">
        <v>17.350000000000001</v>
      </c>
      <c r="AC26" s="19">
        <v>105.54</v>
      </c>
      <c r="AD26" s="19">
        <v>70.48</v>
      </c>
      <c r="AE26" s="19">
        <v>55.43</v>
      </c>
      <c r="AF26" s="19">
        <v>78.650000000000006</v>
      </c>
      <c r="AG26" s="19">
        <v>0.16</v>
      </c>
      <c r="AH26" s="19">
        <v>0.06</v>
      </c>
      <c r="AI26" s="19">
        <v>37.5</v>
      </c>
      <c r="AJ26" s="19">
        <v>4.34</v>
      </c>
      <c r="AK26" s="19">
        <v>7.0000000000000007E-2</v>
      </c>
      <c r="AL26" s="19">
        <v>1.61</v>
      </c>
      <c r="AM26" s="19">
        <v>136.81</v>
      </c>
      <c r="AN26" s="19">
        <v>22.86</v>
      </c>
      <c r="AO26" s="19">
        <v>16.71</v>
      </c>
      <c r="AP26" s="19">
        <v>8674.64</v>
      </c>
      <c r="AQ26" s="19">
        <v>6571.9</v>
      </c>
      <c r="AR26" s="19">
        <v>75.760000000000005</v>
      </c>
      <c r="AS26" s="19">
        <v>31.99</v>
      </c>
      <c r="AT26" s="19">
        <v>41.7</v>
      </c>
      <c r="AU26" s="19">
        <v>130.35</v>
      </c>
      <c r="AV26" s="19">
        <v>9</v>
      </c>
      <c r="AW26" s="19">
        <v>15.74</v>
      </c>
      <c r="AX26" s="19">
        <v>174.89</v>
      </c>
      <c r="AY26" s="19">
        <v>225.03</v>
      </c>
      <c r="AZ26" s="19">
        <v>193.19</v>
      </c>
      <c r="BA26" s="19">
        <v>85.85</v>
      </c>
      <c r="BB26" s="19">
        <v>605.03</v>
      </c>
      <c r="BC26" s="19">
        <v>370.13</v>
      </c>
      <c r="BD26" s="19">
        <v>61.18</v>
      </c>
      <c r="BE26" s="19">
        <v>1387.07</v>
      </c>
      <c r="BF26" s="19">
        <v>1072.04</v>
      </c>
      <c r="BG26" s="19">
        <v>77.290000000000006</v>
      </c>
      <c r="BH26" s="19">
        <v>2258.12</v>
      </c>
      <c r="BI26" s="19">
        <v>1692.8</v>
      </c>
      <c r="BJ26" s="19">
        <v>74.97</v>
      </c>
      <c r="BK26" s="19">
        <f t="shared" si="0"/>
        <v>10932.759999999998</v>
      </c>
      <c r="BL26" s="19">
        <f t="shared" si="1"/>
        <v>8264.6999999999989</v>
      </c>
      <c r="BM26" s="19">
        <f t="shared" si="2"/>
        <v>75.599999999999994</v>
      </c>
    </row>
    <row r="27" spans="1:65" s="2" customFormat="1" ht="24" customHeight="1" x14ac:dyDescent="0.25">
      <c r="A27" s="19">
        <v>24</v>
      </c>
      <c r="B27" s="19" t="s">
        <v>97</v>
      </c>
      <c r="C27" s="19">
        <v>2690.52</v>
      </c>
      <c r="D27" s="19">
        <v>2182.46</v>
      </c>
      <c r="E27" s="19">
        <v>81.12</v>
      </c>
      <c r="F27" s="19">
        <v>6081.84</v>
      </c>
      <c r="G27" s="19">
        <v>4778.8900000000003</v>
      </c>
      <c r="H27" s="19">
        <v>78.58</v>
      </c>
      <c r="I27" s="19">
        <v>8772.36</v>
      </c>
      <c r="J27" s="19">
        <v>6961.35</v>
      </c>
      <c r="K27" s="19">
        <v>79.36</v>
      </c>
      <c r="L27" s="19">
        <v>32.79</v>
      </c>
      <c r="M27" s="19">
        <v>12.97</v>
      </c>
      <c r="N27" s="19">
        <v>39.549999999999997</v>
      </c>
      <c r="O27" s="19">
        <v>166.11</v>
      </c>
      <c r="P27" s="19">
        <v>151.16</v>
      </c>
      <c r="Q27" s="19">
        <v>91</v>
      </c>
      <c r="R27" s="19">
        <v>8971.26</v>
      </c>
      <c r="S27" s="19">
        <v>7125.48</v>
      </c>
      <c r="T27" s="19">
        <v>79.430000000000007</v>
      </c>
      <c r="U27" s="19">
        <v>1653.97</v>
      </c>
      <c r="V27" s="19">
        <v>1017.21</v>
      </c>
      <c r="W27" s="19">
        <v>61.5</v>
      </c>
      <c r="X27" s="19">
        <v>0</v>
      </c>
      <c r="Y27" s="19">
        <v>0</v>
      </c>
      <c r="Z27" s="19">
        <v>0</v>
      </c>
      <c r="AA27" s="19">
        <v>16.309999999999999</v>
      </c>
      <c r="AB27" s="19">
        <v>12.64</v>
      </c>
      <c r="AC27" s="19">
        <v>77.5</v>
      </c>
      <c r="AD27" s="19">
        <v>62.9</v>
      </c>
      <c r="AE27" s="19">
        <v>37.200000000000003</v>
      </c>
      <c r="AF27" s="19">
        <v>59.14</v>
      </c>
      <c r="AG27" s="19">
        <v>2.67</v>
      </c>
      <c r="AH27" s="19">
        <v>1.1399999999999999</v>
      </c>
      <c r="AI27" s="19">
        <v>42.7</v>
      </c>
      <c r="AJ27" s="19">
        <v>0.1</v>
      </c>
      <c r="AK27" s="19">
        <v>0.15</v>
      </c>
      <c r="AL27" s="19">
        <v>150</v>
      </c>
      <c r="AM27" s="19">
        <v>230.25</v>
      </c>
      <c r="AN27" s="19">
        <v>78.86</v>
      </c>
      <c r="AO27" s="19">
        <v>34.25</v>
      </c>
      <c r="AP27" s="19">
        <v>10937.46</v>
      </c>
      <c r="AQ27" s="19">
        <v>8272.68</v>
      </c>
      <c r="AR27" s="19">
        <v>75.64</v>
      </c>
      <c r="AS27" s="19">
        <v>6.33</v>
      </c>
      <c r="AT27" s="19">
        <v>17.059999999999999</v>
      </c>
      <c r="AU27" s="19">
        <v>269.51</v>
      </c>
      <c r="AV27" s="19">
        <v>5.43</v>
      </c>
      <c r="AW27" s="19">
        <v>9.2200000000000006</v>
      </c>
      <c r="AX27" s="19">
        <v>169.8</v>
      </c>
      <c r="AY27" s="19">
        <v>323.23</v>
      </c>
      <c r="AZ27" s="19">
        <v>389.33</v>
      </c>
      <c r="BA27" s="19">
        <v>120.45</v>
      </c>
      <c r="BB27" s="19">
        <v>280.43</v>
      </c>
      <c r="BC27" s="19">
        <v>242.11</v>
      </c>
      <c r="BD27" s="19">
        <v>86.34</v>
      </c>
      <c r="BE27" s="19">
        <v>1352.63</v>
      </c>
      <c r="BF27" s="19">
        <v>1481.43</v>
      </c>
      <c r="BG27" s="19">
        <v>109.52</v>
      </c>
      <c r="BH27" s="19">
        <v>1968.05</v>
      </c>
      <c r="BI27" s="19">
        <v>2139.15</v>
      </c>
      <c r="BJ27" s="19">
        <v>108.69</v>
      </c>
      <c r="BK27" s="19">
        <f t="shared" si="0"/>
        <v>12905.509999999998</v>
      </c>
      <c r="BL27" s="19">
        <f t="shared" si="1"/>
        <v>10411.83</v>
      </c>
      <c r="BM27" s="19">
        <f t="shared" si="2"/>
        <v>80.680000000000007</v>
      </c>
    </row>
    <row r="28" spans="1:65" s="2" customFormat="1" ht="24" customHeight="1" x14ac:dyDescent="0.25">
      <c r="A28" s="19">
        <v>25</v>
      </c>
      <c r="B28" s="19" t="s">
        <v>98</v>
      </c>
      <c r="C28" s="19">
        <v>4160.66</v>
      </c>
      <c r="D28" s="19">
        <v>3252.03</v>
      </c>
      <c r="E28" s="19">
        <v>78.16</v>
      </c>
      <c r="F28" s="19">
        <v>1468.55</v>
      </c>
      <c r="G28" s="19">
        <v>1227.71</v>
      </c>
      <c r="H28" s="19">
        <v>83.6</v>
      </c>
      <c r="I28" s="19">
        <v>5629.21</v>
      </c>
      <c r="J28" s="19">
        <v>4479.74</v>
      </c>
      <c r="K28" s="19">
        <v>79.58</v>
      </c>
      <c r="L28" s="19">
        <v>59.19</v>
      </c>
      <c r="M28" s="19">
        <v>90.68</v>
      </c>
      <c r="N28" s="19">
        <v>153.19999999999999</v>
      </c>
      <c r="O28" s="19">
        <v>658.25</v>
      </c>
      <c r="P28" s="19">
        <v>430.77</v>
      </c>
      <c r="Q28" s="19">
        <v>65.44</v>
      </c>
      <c r="R28" s="19">
        <v>6346.65</v>
      </c>
      <c r="S28" s="19">
        <v>5001.1899999999996</v>
      </c>
      <c r="T28" s="19">
        <v>78.8</v>
      </c>
      <c r="U28" s="19">
        <v>3447.66</v>
      </c>
      <c r="V28" s="19">
        <v>2856.66</v>
      </c>
      <c r="W28" s="19">
        <v>82.86</v>
      </c>
      <c r="X28" s="19">
        <v>18.59</v>
      </c>
      <c r="Y28" s="19">
        <v>10.61</v>
      </c>
      <c r="Z28" s="19">
        <v>57.07</v>
      </c>
      <c r="AA28" s="19">
        <v>59.72</v>
      </c>
      <c r="AB28" s="19">
        <v>50.85</v>
      </c>
      <c r="AC28" s="19">
        <v>85.15</v>
      </c>
      <c r="AD28" s="19">
        <v>148.94999999999999</v>
      </c>
      <c r="AE28" s="19">
        <v>94.68</v>
      </c>
      <c r="AF28" s="19">
        <v>63.56</v>
      </c>
      <c r="AG28" s="19">
        <v>1.1200000000000001</v>
      </c>
      <c r="AH28" s="19">
        <v>1.03</v>
      </c>
      <c r="AI28" s="19">
        <v>91.96</v>
      </c>
      <c r="AJ28" s="19">
        <v>0.24</v>
      </c>
      <c r="AK28" s="19">
        <v>0.37</v>
      </c>
      <c r="AL28" s="19">
        <v>154.16999999999999</v>
      </c>
      <c r="AM28" s="19">
        <v>169.66</v>
      </c>
      <c r="AN28" s="19">
        <v>87.37</v>
      </c>
      <c r="AO28" s="19">
        <v>51.5</v>
      </c>
      <c r="AP28" s="19">
        <v>10192.59</v>
      </c>
      <c r="AQ28" s="19">
        <v>8102.76</v>
      </c>
      <c r="AR28" s="19">
        <v>79.5</v>
      </c>
      <c r="AS28" s="19">
        <v>23.84</v>
      </c>
      <c r="AT28" s="19">
        <v>30.3</v>
      </c>
      <c r="AU28" s="19">
        <v>127.1</v>
      </c>
      <c r="AV28" s="19">
        <v>23.12</v>
      </c>
      <c r="AW28" s="19">
        <v>32.14</v>
      </c>
      <c r="AX28" s="19">
        <v>139.01</v>
      </c>
      <c r="AY28" s="19">
        <v>499.67</v>
      </c>
      <c r="AZ28" s="19">
        <v>536.85</v>
      </c>
      <c r="BA28" s="19">
        <v>107.44</v>
      </c>
      <c r="BB28" s="19">
        <v>589.84</v>
      </c>
      <c r="BC28" s="19">
        <v>638.76</v>
      </c>
      <c r="BD28" s="19">
        <v>108.29</v>
      </c>
      <c r="BE28" s="19">
        <v>1363.53</v>
      </c>
      <c r="BF28" s="19">
        <v>1428.13</v>
      </c>
      <c r="BG28" s="19">
        <v>104.74</v>
      </c>
      <c r="BH28" s="19">
        <v>2500</v>
      </c>
      <c r="BI28" s="19">
        <v>2666.18</v>
      </c>
      <c r="BJ28" s="19">
        <v>106.65</v>
      </c>
      <c r="BK28" s="19">
        <f t="shared" si="0"/>
        <v>12692.59</v>
      </c>
      <c r="BL28" s="19">
        <f t="shared" si="1"/>
        <v>10768.94</v>
      </c>
      <c r="BM28" s="19">
        <f t="shared" si="2"/>
        <v>84.84</v>
      </c>
    </row>
    <row r="29" spans="1:65" s="2" customFormat="1" ht="24" customHeight="1" x14ac:dyDescent="0.25">
      <c r="A29" s="19">
        <v>26</v>
      </c>
      <c r="B29" s="19" t="s">
        <v>99</v>
      </c>
      <c r="C29" s="19">
        <v>5643.9</v>
      </c>
      <c r="D29" s="19">
        <v>4955.75</v>
      </c>
      <c r="E29" s="19">
        <v>87.81</v>
      </c>
      <c r="F29" s="19">
        <v>1489.45</v>
      </c>
      <c r="G29" s="19">
        <v>1302.3699999999999</v>
      </c>
      <c r="H29" s="19">
        <v>87.44</v>
      </c>
      <c r="I29" s="19">
        <v>7133.35</v>
      </c>
      <c r="J29" s="19">
        <v>6258.12</v>
      </c>
      <c r="K29" s="19">
        <v>87.73</v>
      </c>
      <c r="L29" s="19">
        <v>22.58</v>
      </c>
      <c r="M29" s="19">
        <v>34.94</v>
      </c>
      <c r="N29" s="19">
        <v>154.74</v>
      </c>
      <c r="O29" s="19">
        <v>578.88</v>
      </c>
      <c r="P29" s="19">
        <v>448.22</v>
      </c>
      <c r="Q29" s="19">
        <v>77.430000000000007</v>
      </c>
      <c r="R29" s="19">
        <v>7734.81</v>
      </c>
      <c r="S29" s="19">
        <v>6741.28</v>
      </c>
      <c r="T29" s="19">
        <v>87.16</v>
      </c>
      <c r="U29" s="19">
        <v>2357.89</v>
      </c>
      <c r="V29" s="19">
        <v>2124.27</v>
      </c>
      <c r="W29" s="19">
        <v>90.09</v>
      </c>
      <c r="X29" s="19">
        <v>0</v>
      </c>
      <c r="Y29" s="19">
        <v>0</v>
      </c>
      <c r="Z29" s="19">
        <v>0</v>
      </c>
      <c r="AA29" s="19">
        <v>29.35</v>
      </c>
      <c r="AB29" s="19">
        <v>29.93</v>
      </c>
      <c r="AC29" s="19">
        <v>101.98</v>
      </c>
      <c r="AD29" s="19">
        <v>118.93</v>
      </c>
      <c r="AE29" s="19">
        <v>92.26</v>
      </c>
      <c r="AF29" s="19">
        <v>77.58</v>
      </c>
      <c r="AG29" s="19">
        <v>1.45</v>
      </c>
      <c r="AH29" s="19">
        <v>0.82</v>
      </c>
      <c r="AI29" s="19">
        <v>56.55</v>
      </c>
      <c r="AJ29" s="19">
        <v>3.21</v>
      </c>
      <c r="AK29" s="19">
        <v>8.85</v>
      </c>
      <c r="AL29" s="19">
        <v>275.7</v>
      </c>
      <c r="AM29" s="19">
        <v>260.83</v>
      </c>
      <c r="AN29" s="19">
        <v>46.34</v>
      </c>
      <c r="AO29" s="19">
        <v>17.77</v>
      </c>
      <c r="AP29" s="19">
        <v>10506.47</v>
      </c>
      <c r="AQ29" s="19">
        <v>9043.75</v>
      </c>
      <c r="AR29" s="19">
        <v>86.08</v>
      </c>
      <c r="AS29" s="19">
        <v>2.78</v>
      </c>
      <c r="AT29" s="19">
        <v>94.31</v>
      </c>
      <c r="AU29" s="19">
        <v>3392.45</v>
      </c>
      <c r="AV29" s="19">
        <v>26.62</v>
      </c>
      <c r="AW29" s="19">
        <v>30.28</v>
      </c>
      <c r="AX29" s="19">
        <v>113.75</v>
      </c>
      <c r="AY29" s="19">
        <v>563.42999999999995</v>
      </c>
      <c r="AZ29" s="19">
        <v>503.35</v>
      </c>
      <c r="BA29" s="19">
        <v>89.34</v>
      </c>
      <c r="BB29" s="19">
        <v>626.91999999999996</v>
      </c>
      <c r="BC29" s="19">
        <v>533.35</v>
      </c>
      <c r="BD29" s="19">
        <v>85.07</v>
      </c>
      <c r="BE29" s="19">
        <v>2413.14</v>
      </c>
      <c r="BF29" s="19">
        <v>1797.67</v>
      </c>
      <c r="BG29" s="19">
        <v>74.5</v>
      </c>
      <c r="BH29" s="19">
        <v>3632.89</v>
      </c>
      <c r="BI29" s="19">
        <v>2958.96</v>
      </c>
      <c r="BJ29" s="19">
        <v>81.45</v>
      </c>
      <c r="BK29" s="19">
        <f t="shared" si="0"/>
        <v>14139.359999999999</v>
      </c>
      <c r="BL29" s="19">
        <f t="shared" si="1"/>
        <v>12002.71</v>
      </c>
      <c r="BM29" s="19">
        <f t="shared" si="2"/>
        <v>84.89</v>
      </c>
    </row>
    <row r="30" spans="1:65" s="2" customFormat="1" ht="24" customHeight="1" x14ac:dyDescent="0.25">
      <c r="A30" s="19">
        <v>27</v>
      </c>
      <c r="B30" s="19" t="s">
        <v>100</v>
      </c>
      <c r="C30" s="19">
        <v>2003.09</v>
      </c>
      <c r="D30" s="19">
        <v>1396.96</v>
      </c>
      <c r="E30" s="19">
        <v>69.739999999999995</v>
      </c>
      <c r="F30" s="19">
        <v>864.73</v>
      </c>
      <c r="G30" s="19">
        <v>802.29</v>
      </c>
      <c r="H30" s="19">
        <v>92.78</v>
      </c>
      <c r="I30" s="19">
        <v>2867.82</v>
      </c>
      <c r="J30" s="19">
        <v>2199.25</v>
      </c>
      <c r="K30" s="19">
        <v>76.69</v>
      </c>
      <c r="L30" s="19">
        <v>29.05</v>
      </c>
      <c r="M30" s="19">
        <v>16.45</v>
      </c>
      <c r="N30" s="19">
        <v>56.63</v>
      </c>
      <c r="O30" s="19">
        <v>1542.43</v>
      </c>
      <c r="P30" s="19">
        <v>787.5</v>
      </c>
      <c r="Q30" s="19">
        <v>51.06</v>
      </c>
      <c r="R30" s="19">
        <v>4439.3</v>
      </c>
      <c r="S30" s="19">
        <v>3003.2</v>
      </c>
      <c r="T30" s="19">
        <v>67.650000000000006</v>
      </c>
      <c r="U30" s="19">
        <v>3425.34</v>
      </c>
      <c r="V30" s="19">
        <v>2495.2800000000002</v>
      </c>
      <c r="W30" s="19">
        <v>72.849999999999994</v>
      </c>
      <c r="X30" s="19">
        <v>0</v>
      </c>
      <c r="Y30" s="19">
        <v>0</v>
      </c>
      <c r="Z30" s="19">
        <v>0</v>
      </c>
      <c r="AA30" s="19">
        <v>138.97999999999999</v>
      </c>
      <c r="AB30" s="19">
        <v>112.78</v>
      </c>
      <c r="AC30" s="19">
        <v>81.150000000000006</v>
      </c>
      <c r="AD30" s="19">
        <v>369.35</v>
      </c>
      <c r="AE30" s="19">
        <v>196.99</v>
      </c>
      <c r="AF30" s="19">
        <v>53.33</v>
      </c>
      <c r="AG30" s="19">
        <v>0.12</v>
      </c>
      <c r="AH30" s="19">
        <v>0</v>
      </c>
      <c r="AI30" s="19">
        <v>0</v>
      </c>
      <c r="AJ30" s="19">
        <v>0.12</v>
      </c>
      <c r="AK30" s="19">
        <v>1.28</v>
      </c>
      <c r="AL30" s="19">
        <v>1066.67</v>
      </c>
      <c r="AM30" s="19">
        <v>420.93</v>
      </c>
      <c r="AN30" s="19">
        <v>279.58</v>
      </c>
      <c r="AO30" s="19">
        <v>66.42</v>
      </c>
      <c r="AP30" s="19">
        <v>8794.14</v>
      </c>
      <c r="AQ30" s="19">
        <v>6089.11</v>
      </c>
      <c r="AR30" s="19">
        <v>69.239999999999995</v>
      </c>
      <c r="AS30" s="19">
        <v>231.3</v>
      </c>
      <c r="AT30" s="19">
        <v>165.75</v>
      </c>
      <c r="AU30" s="19">
        <v>71.66</v>
      </c>
      <c r="AV30" s="19">
        <v>45.73</v>
      </c>
      <c r="AW30" s="19">
        <v>78.930000000000007</v>
      </c>
      <c r="AX30" s="19">
        <v>172.6</v>
      </c>
      <c r="AY30" s="19">
        <v>591.02</v>
      </c>
      <c r="AZ30" s="19">
        <v>644.79999999999995</v>
      </c>
      <c r="BA30" s="19">
        <v>109.1</v>
      </c>
      <c r="BB30" s="19">
        <v>505.33</v>
      </c>
      <c r="BC30" s="19">
        <v>570.79999999999995</v>
      </c>
      <c r="BD30" s="19">
        <v>112.96</v>
      </c>
      <c r="BE30" s="19">
        <v>2470.56</v>
      </c>
      <c r="BF30" s="19">
        <v>3136.05</v>
      </c>
      <c r="BG30" s="19">
        <v>126.94</v>
      </c>
      <c r="BH30" s="19">
        <v>3843.94</v>
      </c>
      <c r="BI30" s="19">
        <v>4596.33</v>
      </c>
      <c r="BJ30" s="19">
        <v>119.57</v>
      </c>
      <c r="BK30" s="19">
        <f t="shared" si="0"/>
        <v>12638.08</v>
      </c>
      <c r="BL30" s="19">
        <f t="shared" si="1"/>
        <v>10685.439999999999</v>
      </c>
      <c r="BM30" s="19">
        <f t="shared" si="2"/>
        <v>84.55</v>
      </c>
    </row>
    <row r="31" spans="1:65" s="2" customFormat="1" ht="24" customHeight="1" x14ac:dyDescent="0.25">
      <c r="A31" s="19">
        <v>28</v>
      </c>
      <c r="B31" s="19" t="s">
        <v>101</v>
      </c>
      <c r="C31" s="19">
        <v>2282.38</v>
      </c>
      <c r="D31" s="19">
        <v>1830.28</v>
      </c>
      <c r="E31" s="19">
        <v>80.19</v>
      </c>
      <c r="F31" s="19">
        <v>639.23</v>
      </c>
      <c r="G31" s="19">
        <v>593.01</v>
      </c>
      <c r="H31" s="19">
        <v>92.77</v>
      </c>
      <c r="I31" s="19">
        <v>2921.61</v>
      </c>
      <c r="J31" s="19">
        <v>2423.29</v>
      </c>
      <c r="K31" s="19">
        <v>82.94</v>
      </c>
      <c r="L31" s="19">
        <v>5.14</v>
      </c>
      <c r="M31" s="19">
        <v>22.25</v>
      </c>
      <c r="N31" s="19">
        <v>432.88</v>
      </c>
      <c r="O31" s="19">
        <v>300.17</v>
      </c>
      <c r="P31" s="19">
        <v>175.66</v>
      </c>
      <c r="Q31" s="19">
        <v>58.52</v>
      </c>
      <c r="R31" s="19">
        <v>3226.92</v>
      </c>
      <c r="S31" s="19">
        <v>2621.1999999999998</v>
      </c>
      <c r="T31" s="19">
        <v>81.23</v>
      </c>
      <c r="U31" s="19">
        <v>2702.15</v>
      </c>
      <c r="V31" s="19">
        <v>1915.8</v>
      </c>
      <c r="W31" s="19">
        <v>70.900000000000006</v>
      </c>
      <c r="X31" s="19">
        <v>0</v>
      </c>
      <c r="Y31" s="19">
        <v>0</v>
      </c>
      <c r="Z31" s="19">
        <v>0</v>
      </c>
      <c r="AA31" s="19">
        <v>65.5</v>
      </c>
      <c r="AB31" s="19">
        <v>56.82</v>
      </c>
      <c r="AC31" s="19">
        <v>86.75</v>
      </c>
      <c r="AD31" s="19">
        <v>88.21</v>
      </c>
      <c r="AE31" s="19">
        <v>43.22</v>
      </c>
      <c r="AF31" s="19">
        <v>49</v>
      </c>
      <c r="AG31" s="19">
        <v>0.19</v>
      </c>
      <c r="AH31" s="19">
        <v>0.06</v>
      </c>
      <c r="AI31" s="19">
        <v>31.58</v>
      </c>
      <c r="AJ31" s="19">
        <v>0.02</v>
      </c>
      <c r="AK31" s="19">
        <v>0.66</v>
      </c>
      <c r="AL31" s="19">
        <v>3300</v>
      </c>
      <c r="AM31" s="19">
        <v>163.75</v>
      </c>
      <c r="AN31" s="19">
        <v>73.64</v>
      </c>
      <c r="AO31" s="19">
        <v>44.97</v>
      </c>
      <c r="AP31" s="19">
        <v>6246.74</v>
      </c>
      <c r="AQ31" s="19">
        <v>4711.3999999999996</v>
      </c>
      <c r="AR31" s="19">
        <v>75.42</v>
      </c>
      <c r="AS31" s="19">
        <v>190</v>
      </c>
      <c r="AT31" s="19">
        <v>276.45999999999998</v>
      </c>
      <c r="AU31" s="19">
        <v>145.51</v>
      </c>
      <c r="AV31" s="19">
        <v>10</v>
      </c>
      <c r="AW31" s="19">
        <v>9.82</v>
      </c>
      <c r="AX31" s="19">
        <v>98.2</v>
      </c>
      <c r="AY31" s="19">
        <v>150</v>
      </c>
      <c r="AZ31" s="19">
        <v>181.56</v>
      </c>
      <c r="BA31" s="19">
        <v>121.04</v>
      </c>
      <c r="BB31" s="19">
        <v>600.04</v>
      </c>
      <c r="BC31" s="19">
        <v>489.01</v>
      </c>
      <c r="BD31" s="19">
        <v>81.5</v>
      </c>
      <c r="BE31" s="19">
        <v>949.98</v>
      </c>
      <c r="BF31" s="19">
        <v>840.28</v>
      </c>
      <c r="BG31" s="19">
        <v>88.45</v>
      </c>
      <c r="BH31" s="19">
        <v>1900.02</v>
      </c>
      <c r="BI31" s="19">
        <v>1797.13</v>
      </c>
      <c r="BJ31" s="19">
        <v>94.58</v>
      </c>
      <c r="BK31" s="19">
        <f t="shared" si="0"/>
        <v>8146.76</v>
      </c>
      <c r="BL31" s="19">
        <f t="shared" si="1"/>
        <v>6508.53</v>
      </c>
      <c r="BM31" s="19">
        <f t="shared" si="2"/>
        <v>79.89</v>
      </c>
    </row>
    <row r="32" spans="1:65" s="2" customFormat="1" ht="24" customHeight="1" x14ac:dyDescent="0.25">
      <c r="A32" s="19">
        <v>29</v>
      </c>
      <c r="B32" s="19" t="s">
        <v>102</v>
      </c>
      <c r="C32" s="19">
        <v>1837.98</v>
      </c>
      <c r="D32" s="19">
        <v>1488.91</v>
      </c>
      <c r="E32" s="19">
        <v>81.010000000000005</v>
      </c>
      <c r="F32" s="19">
        <v>492.08</v>
      </c>
      <c r="G32" s="19">
        <v>343.4</v>
      </c>
      <c r="H32" s="19">
        <v>69.790000000000006</v>
      </c>
      <c r="I32" s="19">
        <v>2330.06</v>
      </c>
      <c r="J32" s="19">
        <v>1832.31</v>
      </c>
      <c r="K32" s="19">
        <v>78.64</v>
      </c>
      <c r="L32" s="19">
        <v>4.1399999999999997</v>
      </c>
      <c r="M32" s="19">
        <v>3.11</v>
      </c>
      <c r="N32" s="19">
        <v>75.12</v>
      </c>
      <c r="O32" s="19">
        <v>355.21</v>
      </c>
      <c r="P32" s="19">
        <v>219.68</v>
      </c>
      <c r="Q32" s="19">
        <v>61.85</v>
      </c>
      <c r="R32" s="19">
        <v>2689.41</v>
      </c>
      <c r="S32" s="19">
        <v>2055.1</v>
      </c>
      <c r="T32" s="19">
        <v>76.41</v>
      </c>
      <c r="U32" s="19">
        <v>1579.23</v>
      </c>
      <c r="V32" s="19">
        <v>1207.94</v>
      </c>
      <c r="W32" s="19">
        <v>76.489999999999995</v>
      </c>
      <c r="X32" s="19">
        <v>0</v>
      </c>
      <c r="Y32" s="19">
        <v>0</v>
      </c>
      <c r="Z32" s="19">
        <v>0</v>
      </c>
      <c r="AA32" s="19">
        <v>16.010000000000002</v>
      </c>
      <c r="AB32" s="19">
        <v>14.23</v>
      </c>
      <c r="AC32" s="19">
        <v>88.88</v>
      </c>
      <c r="AD32" s="19">
        <v>59.47</v>
      </c>
      <c r="AE32" s="19">
        <v>34.020000000000003</v>
      </c>
      <c r="AF32" s="19">
        <v>57.21</v>
      </c>
      <c r="AG32" s="19">
        <v>0.31</v>
      </c>
      <c r="AH32" s="19">
        <v>0.32</v>
      </c>
      <c r="AI32" s="19">
        <v>103.23</v>
      </c>
      <c r="AJ32" s="19">
        <v>3.45</v>
      </c>
      <c r="AK32" s="19">
        <v>9.68</v>
      </c>
      <c r="AL32" s="19">
        <v>280.58</v>
      </c>
      <c r="AM32" s="19">
        <v>79.41</v>
      </c>
      <c r="AN32" s="19">
        <v>46.37</v>
      </c>
      <c r="AO32" s="19">
        <v>58.39</v>
      </c>
      <c r="AP32" s="19">
        <v>4427.29</v>
      </c>
      <c r="AQ32" s="19">
        <v>3367.66</v>
      </c>
      <c r="AR32" s="19">
        <v>76.069999999999993</v>
      </c>
      <c r="AS32" s="19">
        <v>13.44</v>
      </c>
      <c r="AT32" s="19">
        <v>24.91</v>
      </c>
      <c r="AU32" s="19">
        <v>185.34</v>
      </c>
      <c r="AV32" s="19">
        <v>3.79</v>
      </c>
      <c r="AW32" s="19">
        <v>7.16</v>
      </c>
      <c r="AX32" s="19">
        <v>188.92</v>
      </c>
      <c r="AY32" s="19">
        <v>160.82</v>
      </c>
      <c r="AZ32" s="19">
        <v>151.82</v>
      </c>
      <c r="BA32" s="19">
        <v>94.4</v>
      </c>
      <c r="BB32" s="19">
        <v>504.97</v>
      </c>
      <c r="BC32" s="19">
        <v>414.21</v>
      </c>
      <c r="BD32" s="19">
        <v>82.03</v>
      </c>
      <c r="BE32" s="19">
        <v>1328.74</v>
      </c>
      <c r="BF32" s="19">
        <v>1485.13</v>
      </c>
      <c r="BG32" s="19">
        <v>111.77</v>
      </c>
      <c r="BH32" s="19">
        <v>2011.76</v>
      </c>
      <c r="BI32" s="19">
        <v>2083.23</v>
      </c>
      <c r="BJ32" s="19">
        <v>103.55</v>
      </c>
      <c r="BK32" s="19">
        <f t="shared" si="0"/>
        <v>6439.05</v>
      </c>
      <c r="BL32" s="19">
        <f t="shared" si="1"/>
        <v>5450.8899999999994</v>
      </c>
      <c r="BM32" s="19">
        <f t="shared" si="2"/>
        <v>84.65</v>
      </c>
    </row>
    <row r="33" spans="1:65" s="2" customFormat="1" ht="24" customHeight="1" x14ac:dyDescent="0.25">
      <c r="A33" s="19">
        <v>30</v>
      </c>
      <c r="B33" s="19" t="s">
        <v>103</v>
      </c>
      <c r="C33" s="19">
        <v>5442.74</v>
      </c>
      <c r="D33" s="19">
        <v>4262.71</v>
      </c>
      <c r="E33" s="19">
        <v>78.319999999999993</v>
      </c>
      <c r="F33" s="19">
        <v>1089.31</v>
      </c>
      <c r="G33" s="19">
        <v>686.41</v>
      </c>
      <c r="H33" s="19">
        <v>63.01</v>
      </c>
      <c r="I33" s="19">
        <v>6532.05</v>
      </c>
      <c r="J33" s="19">
        <v>4949.12</v>
      </c>
      <c r="K33" s="19">
        <v>75.77</v>
      </c>
      <c r="L33" s="19">
        <v>64.849999999999994</v>
      </c>
      <c r="M33" s="19">
        <v>33.92</v>
      </c>
      <c r="N33" s="19">
        <v>52.31</v>
      </c>
      <c r="O33" s="19">
        <v>319.55</v>
      </c>
      <c r="P33" s="19">
        <v>137.68</v>
      </c>
      <c r="Q33" s="19">
        <v>43.09</v>
      </c>
      <c r="R33" s="19">
        <v>6916.45</v>
      </c>
      <c r="S33" s="19">
        <v>5120.72</v>
      </c>
      <c r="T33" s="19">
        <v>74.040000000000006</v>
      </c>
      <c r="U33" s="19">
        <v>2275.9899999999998</v>
      </c>
      <c r="V33" s="19">
        <v>1914.1</v>
      </c>
      <c r="W33" s="19">
        <v>84.1</v>
      </c>
      <c r="X33" s="19">
        <v>0</v>
      </c>
      <c r="Y33" s="19">
        <v>0</v>
      </c>
      <c r="Z33" s="19">
        <v>0</v>
      </c>
      <c r="AA33" s="19">
        <v>28.01</v>
      </c>
      <c r="AB33" s="19">
        <v>25.24</v>
      </c>
      <c r="AC33" s="19">
        <v>90.11</v>
      </c>
      <c r="AD33" s="19">
        <v>81.56</v>
      </c>
      <c r="AE33" s="19">
        <v>58.91</v>
      </c>
      <c r="AF33" s="19">
        <v>72.23</v>
      </c>
      <c r="AG33" s="19">
        <v>10.119999999999999</v>
      </c>
      <c r="AH33" s="19">
        <v>0.31</v>
      </c>
      <c r="AI33" s="19">
        <v>3.06</v>
      </c>
      <c r="AJ33" s="19">
        <v>0.01</v>
      </c>
      <c r="AK33" s="19">
        <v>0.42</v>
      </c>
      <c r="AL33" s="19">
        <v>4200</v>
      </c>
      <c r="AM33" s="19">
        <v>172.19</v>
      </c>
      <c r="AN33" s="19">
        <v>70.37</v>
      </c>
      <c r="AO33" s="19">
        <v>40.869999999999997</v>
      </c>
      <c r="AP33" s="19">
        <v>9484.33</v>
      </c>
      <c r="AQ33" s="19">
        <v>7190.07</v>
      </c>
      <c r="AR33" s="19">
        <v>75.81</v>
      </c>
      <c r="AS33" s="19">
        <v>1178.0899999999999</v>
      </c>
      <c r="AT33" s="19">
        <v>13.59</v>
      </c>
      <c r="AU33" s="19">
        <v>1.1499999999999999</v>
      </c>
      <c r="AV33" s="19">
        <v>14.6</v>
      </c>
      <c r="AW33" s="19">
        <v>19.12</v>
      </c>
      <c r="AX33" s="19">
        <v>130.96</v>
      </c>
      <c r="AY33" s="19">
        <v>830.02</v>
      </c>
      <c r="AZ33" s="19">
        <v>228.07</v>
      </c>
      <c r="BA33" s="19">
        <v>27.48</v>
      </c>
      <c r="BB33" s="19">
        <v>850.17</v>
      </c>
      <c r="BC33" s="19">
        <v>397.75</v>
      </c>
      <c r="BD33" s="19">
        <v>46.78</v>
      </c>
      <c r="BE33" s="19">
        <v>1402.33</v>
      </c>
      <c r="BF33" s="19">
        <v>1891.32</v>
      </c>
      <c r="BG33" s="19">
        <v>134.87</v>
      </c>
      <c r="BH33" s="19">
        <v>4275.21</v>
      </c>
      <c r="BI33" s="19">
        <v>2549.85</v>
      </c>
      <c r="BJ33" s="19">
        <v>59.64</v>
      </c>
      <c r="BK33" s="19">
        <f t="shared" si="0"/>
        <v>13759.54</v>
      </c>
      <c r="BL33" s="19">
        <f t="shared" si="1"/>
        <v>9739.92</v>
      </c>
      <c r="BM33" s="19">
        <f t="shared" si="2"/>
        <v>70.790000000000006</v>
      </c>
    </row>
    <row r="34" spans="1:65" s="2" customFormat="1" ht="24" customHeight="1" x14ac:dyDescent="0.25">
      <c r="A34" s="19">
        <v>31</v>
      </c>
      <c r="B34" s="19" t="s">
        <v>104</v>
      </c>
      <c r="C34" s="19">
        <v>1426.45</v>
      </c>
      <c r="D34" s="19">
        <v>1283.43</v>
      </c>
      <c r="E34" s="19">
        <v>89.97</v>
      </c>
      <c r="F34" s="19">
        <v>286.32</v>
      </c>
      <c r="G34" s="19">
        <v>237.33</v>
      </c>
      <c r="H34" s="19">
        <v>82.89</v>
      </c>
      <c r="I34" s="19">
        <v>1712.77</v>
      </c>
      <c r="J34" s="19">
        <v>1520.76</v>
      </c>
      <c r="K34" s="19">
        <v>88.79</v>
      </c>
      <c r="L34" s="19">
        <v>7.54</v>
      </c>
      <c r="M34" s="19">
        <v>12.76</v>
      </c>
      <c r="N34" s="19">
        <v>169.23</v>
      </c>
      <c r="O34" s="19">
        <v>167.4</v>
      </c>
      <c r="P34" s="19">
        <v>136.96</v>
      </c>
      <c r="Q34" s="19">
        <v>81.819999999999993</v>
      </c>
      <c r="R34" s="19">
        <v>1887.71</v>
      </c>
      <c r="S34" s="19">
        <v>1670.48</v>
      </c>
      <c r="T34" s="19">
        <v>88.49</v>
      </c>
      <c r="U34" s="19">
        <v>780.27</v>
      </c>
      <c r="V34" s="19">
        <v>543.1</v>
      </c>
      <c r="W34" s="19">
        <v>69.599999999999994</v>
      </c>
      <c r="X34" s="19">
        <v>0</v>
      </c>
      <c r="Y34" s="19">
        <v>0</v>
      </c>
      <c r="Z34" s="19">
        <v>0</v>
      </c>
      <c r="AA34" s="19">
        <v>8.08</v>
      </c>
      <c r="AB34" s="19">
        <v>7.13</v>
      </c>
      <c r="AC34" s="19">
        <v>88.24</v>
      </c>
      <c r="AD34" s="19">
        <v>27.08</v>
      </c>
      <c r="AE34" s="19">
        <v>13.81</v>
      </c>
      <c r="AF34" s="19">
        <v>51</v>
      </c>
      <c r="AG34" s="19">
        <v>0</v>
      </c>
      <c r="AH34" s="19">
        <v>0.02</v>
      </c>
      <c r="AI34" s="19">
        <v>0</v>
      </c>
      <c r="AJ34" s="19">
        <v>0</v>
      </c>
      <c r="AK34" s="19">
        <v>0.02</v>
      </c>
      <c r="AL34" s="19">
        <v>0</v>
      </c>
      <c r="AM34" s="19">
        <v>69.42</v>
      </c>
      <c r="AN34" s="19">
        <v>16.190000000000001</v>
      </c>
      <c r="AO34" s="19">
        <v>23.32</v>
      </c>
      <c r="AP34" s="19">
        <v>2772.56</v>
      </c>
      <c r="AQ34" s="19">
        <v>2250.75</v>
      </c>
      <c r="AR34" s="19">
        <v>81.180000000000007</v>
      </c>
      <c r="AS34" s="19">
        <v>9.89</v>
      </c>
      <c r="AT34" s="19">
        <v>16.45</v>
      </c>
      <c r="AU34" s="19">
        <v>166.33</v>
      </c>
      <c r="AV34" s="19">
        <v>29.66</v>
      </c>
      <c r="AW34" s="19">
        <v>3.83</v>
      </c>
      <c r="AX34" s="19">
        <v>12.91</v>
      </c>
      <c r="AY34" s="19">
        <v>49.45</v>
      </c>
      <c r="AZ34" s="19">
        <v>67.069999999999993</v>
      </c>
      <c r="BA34" s="19">
        <v>135.63</v>
      </c>
      <c r="BB34" s="19">
        <v>69.28</v>
      </c>
      <c r="BC34" s="19">
        <v>126.87</v>
      </c>
      <c r="BD34" s="19">
        <v>183.13</v>
      </c>
      <c r="BE34" s="19">
        <v>0</v>
      </c>
      <c r="BF34" s="19">
        <v>347.83</v>
      </c>
      <c r="BG34" s="19">
        <v>0</v>
      </c>
      <c r="BH34" s="19">
        <v>158.28</v>
      </c>
      <c r="BI34" s="19">
        <v>562.04999999999995</v>
      </c>
      <c r="BJ34" s="19">
        <v>355.1</v>
      </c>
      <c r="BK34" s="19">
        <f t="shared" si="0"/>
        <v>2930.84</v>
      </c>
      <c r="BL34" s="19">
        <f t="shared" si="1"/>
        <v>2812.8</v>
      </c>
      <c r="BM34" s="19">
        <f t="shared" si="2"/>
        <v>95.97</v>
      </c>
    </row>
    <row r="35" spans="1:65" s="5" customFormat="1" ht="21.75" customHeight="1" x14ac:dyDescent="0.25">
      <c r="A35" s="24"/>
      <c r="B35" s="25" t="s">
        <v>0</v>
      </c>
      <c r="C35" s="25">
        <v>114624.57</v>
      </c>
      <c r="D35" s="25">
        <v>92252.08</v>
      </c>
      <c r="E35" s="25">
        <v>80.48</v>
      </c>
      <c r="F35" s="25">
        <v>44278.01</v>
      </c>
      <c r="G35" s="25">
        <v>35046.11</v>
      </c>
      <c r="H35" s="25">
        <v>79.150000000000006</v>
      </c>
      <c r="I35" s="25">
        <v>158902.57999999999</v>
      </c>
      <c r="J35" s="25">
        <v>127298.19</v>
      </c>
      <c r="K35" s="25">
        <v>80.11</v>
      </c>
      <c r="L35" s="25">
        <v>1198.9100000000001</v>
      </c>
      <c r="M35" s="25">
        <v>1204.4000000000001</v>
      </c>
      <c r="N35" s="25">
        <v>100.46</v>
      </c>
      <c r="O35" s="25">
        <v>32099.45</v>
      </c>
      <c r="P35" s="25">
        <v>20797.259999999998</v>
      </c>
      <c r="Q35" s="25">
        <v>64.790000000000006</v>
      </c>
      <c r="R35" s="25">
        <v>192200.94</v>
      </c>
      <c r="S35" s="25">
        <v>149299.85</v>
      </c>
      <c r="T35" s="25">
        <v>77.680000000000007</v>
      </c>
      <c r="U35" s="25">
        <v>174241.94</v>
      </c>
      <c r="V35" s="25">
        <v>134699.43</v>
      </c>
      <c r="W35" s="25">
        <v>77.31</v>
      </c>
      <c r="X35" s="25">
        <v>616.84</v>
      </c>
      <c r="Y35" s="25">
        <v>98.26</v>
      </c>
      <c r="Z35" s="25">
        <v>15.93</v>
      </c>
      <c r="AA35" s="25">
        <v>1516.14</v>
      </c>
      <c r="AB35" s="25">
        <v>1246.92</v>
      </c>
      <c r="AC35" s="25">
        <v>82.24</v>
      </c>
      <c r="AD35" s="25">
        <v>7312.21</v>
      </c>
      <c r="AE35" s="25">
        <v>4778.18</v>
      </c>
      <c r="AF35" s="25">
        <v>65.349999999999994</v>
      </c>
      <c r="AG35" s="25">
        <v>131.62</v>
      </c>
      <c r="AH35" s="25">
        <v>100.8</v>
      </c>
      <c r="AI35" s="25">
        <v>76.58</v>
      </c>
      <c r="AJ35" s="25">
        <v>77.45</v>
      </c>
      <c r="AK35" s="25">
        <v>305.95999999999998</v>
      </c>
      <c r="AL35" s="25">
        <v>395.04</v>
      </c>
      <c r="AM35" s="25">
        <v>12278.61</v>
      </c>
      <c r="AN35" s="25">
        <v>6326.51</v>
      </c>
      <c r="AO35" s="25">
        <v>51.52</v>
      </c>
      <c r="AP35" s="25">
        <v>388375.75</v>
      </c>
      <c r="AQ35" s="25">
        <v>296855.90999999997</v>
      </c>
      <c r="AR35" s="25">
        <v>76.44</v>
      </c>
      <c r="AS35" s="25">
        <v>5032.1000000000004</v>
      </c>
      <c r="AT35" s="25">
        <v>6911.09</v>
      </c>
      <c r="AU35" s="25">
        <v>137.34</v>
      </c>
      <c r="AV35" s="25">
        <v>3746.43</v>
      </c>
      <c r="AW35" s="25">
        <v>1823.05</v>
      </c>
      <c r="AX35" s="25">
        <v>48.66</v>
      </c>
      <c r="AY35" s="25">
        <v>70275.990000000005</v>
      </c>
      <c r="AZ35" s="25">
        <v>56619.01</v>
      </c>
      <c r="BA35" s="25">
        <v>80.569999999999993</v>
      </c>
      <c r="BB35" s="25">
        <v>42602.97</v>
      </c>
      <c r="BC35" s="25">
        <v>36675.1</v>
      </c>
      <c r="BD35" s="25">
        <v>86.09</v>
      </c>
      <c r="BE35" s="25">
        <v>556442.19999999995</v>
      </c>
      <c r="BF35" s="25">
        <v>434179.02</v>
      </c>
      <c r="BG35" s="25">
        <v>78.03</v>
      </c>
      <c r="BH35" s="25">
        <v>678099.69</v>
      </c>
      <c r="BI35" s="25">
        <v>536207.27</v>
      </c>
      <c r="BJ35" s="25">
        <v>79.069999999999993</v>
      </c>
      <c r="BK35" s="25">
        <f>SUM(BK4:BK34)</f>
        <v>1066475.44</v>
      </c>
      <c r="BL35" s="25">
        <f>SUM(BL4:BL34)</f>
        <v>833063.18</v>
      </c>
      <c r="BM35" s="25">
        <f>ROUND(BL35/BK35*100,2)</f>
        <v>78.11</v>
      </c>
    </row>
  </sheetData>
  <mergeCells count="25">
    <mergeCell ref="BH2:BJ2"/>
    <mergeCell ref="AY1:BM1"/>
    <mergeCell ref="U1:AI1"/>
    <mergeCell ref="AJ1:AX1"/>
    <mergeCell ref="AP2:AR2"/>
    <mergeCell ref="AS2:AU2"/>
    <mergeCell ref="AV2:AX2"/>
    <mergeCell ref="AY2:BA2"/>
    <mergeCell ref="BB2:BD2"/>
    <mergeCell ref="AA2:AC2"/>
    <mergeCell ref="AD2:AF2"/>
    <mergeCell ref="AG2:AI2"/>
    <mergeCell ref="AJ2:AL2"/>
    <mergeCell ref="AM2:AO2"/>
    <mergeCell ref="BK2:BM2"/>
    <mergeCell ref="X2:Z2"/>
    <mergeCell ref="C2:E2"/>
    <mergeCell ref="F2:H2"/>
    <mergeCell ref="I2:K2"/>
    <mergeCell ref="BE2:BG2"/>
    <mergeCell ref="A1:T1"/>
    <mergeCell ref="L2:N2"/>
    <mergeCell ref="O2:Q2"/>
    <mergeCell ref="R2:T2"/>
    <mergeCell ref="U2:W2"/>
  </mergeCells>
  <printOptions horizontalCentered="1" verticalCentered="1"/>
  <pageMargins left="0.2" right="0.2" top="0.5" bottom="0.33" header="0.3" footer="0.1"/>
  <pageSetup scale="64" orientation="landscape" r:id="rId1"/>
  <headerFooter>
    <oddFooter>Page &amp;P of &amp;N</oddFooter>
  </headerFooter>
  <colBreaks count="4" manualBreakCount="4">
    <brk id="20" max="34" man="1"/>
    <brk id="35" max="34" man="1"/>
    <brk id="50" max="34" man="1"/>
    <brk id="65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ACP_Target_Achivement_BW</vt:lpstr>
      <vt:lpstr>ACP_Target_Achivement_DW</vt:lpstr>
      <vt:lpstr>ACP_Target_Achivement_DW!Print_Area</vt:lpstr>
      <vt:lpstr>ACP_Target_Achivement_BW!Print_Titles</vt:lpstr>
      <vt:lpstr>ACP_Target_Achivement_DW!Print_Titles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2025-03-03T08:57:52Z</dcterms:modified>
</cp:coreProperties>
</file>